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age\x2dtotal">Sheet1!$A$51</definedName>
    <definedName name="page\x2dtotal\x2dmaster0">Sheet1!$A$51</definedName>
  </definedNames>
  <calcPr calcId="145621"/>
</workbook>
</file>

<file path=xl/calcChain.xml><?xml version="1.0" encoding="utf-8"?>
<calcChain xmlns="http://schemas.openxmlformats.org/spreadsheetml/2006/main">
  <c r="H50" i="1" l="1"/>
  <c r="H15" i="1"/>
</calcChain>
</file>

<file path=xl/sharedStrings.xml><?xml version="1.0" encoding="utf-8"?>
<sst xmlns="http://schemas.openxmlformats.org/spreadsheetml/2006/main" count="229" uniqueCount="86">
  <si>
    <t/>
  </si>
  <si>
    <t xml:space="preserve">MINISTERUL FINANTELOR PUBLICE </t>
  </si>
  <si>
    <t xml:space="preserve">RAPORT DE EXECUTIE BUGETARA COFOG 3 </t>
  </si>
  <si>
    <t>Cod Fiscal IP : 18018990  Denumire IP : AGENTIA NATIONALA ANTI-DOPING</t>
  </si>
  <si>
    <t>Sector bugetar : 01 - Bugetul de stat (administratie centrala)</t>
  </si>
  <si>
    <t>Tip Indicator</t>
  </si>
  <si>
    <t>Sursa finantare</t>
  </si>
  <si>
    <t>Clasificatie Functionala</t>
  </si>
  <si>
    <t>Clasificatie Functionala Descriere</t>
  </si>
  <si>
    <t>Clasificatie Economica</t>
  </si>
  <si>
    <t>Clasificatie Economica Descriere</t>
  </si>
  <si>
    <t>Executie Cumulat</t>
  </si>
  <si>
    <t xml:space="preserve"> Venit</t>
  </si>
  <si>
    <t>G - Venituri proprii si subventii</t>
  </si>
  <si>
    <t>330400</t>
  </si>
  <si>
    <t>Taxe si tarife pentru analize si servicii efectuate de laboratoare</t>
  </si>
  <si>
    <t>335000</t>
  </si>
  <si>
    <t>Alte venituri din prestari de servicii si alte activitati</t>
  </si>
  <si>
    <t>430900</t>
  </si>
  <si>
    <t>Subventii pentru institutii publice</t>
  </si>
  <si>
    <t>TOTAL VENITURI</t>
  </si>
  <si>
    <t xml:space="preserve"> Cheltuiala</t>
  </si>
  <si>
    <t>675000</t>
  </si>
  <si>
    <t>Alte servicii in domeniile culturii, recreerii si religiei</t>
  </si>
  <si>
    <t>100101</t>
  </si>
  <si>
    <t>Salarii de baza</t>
  </si>
  <si>
    <t>100106</t>
  </si>
  <si>
    <t>Alte sporuri</t>
  </si>
  <si>
    <t>100112</t>
  </si>
  <si>
    <t>Indemnizatii platite unor persoane din afara unitatii</t>
  </si>
  <si>
    <t>100113</t>
  </si>
  <si>
    <t>Drepturi de delegare</t>
  </si>
  <si>
    <t>100115</t>
  </si>
  <si>
    <t>Alocatii pentru transportul la si de la locul de munca</t>
  </si>
  <si>
    <t>100204</t>
  </si>
  <si>
    <t>Locuinta de serviciu folosita de salariat si familia sa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</si>
  <si>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</si>
  <si>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</si>
  <si>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</si>
  <si>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</si>
  <si>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</si>
  <si>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</si>
  <si>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</si>
  <si>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</si>
  <si>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</si>
  <si>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</si>
  <si>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</si>
  <si>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</si>
  <si>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</si>
  <si>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</si>
  <si>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</si>
  <si>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</si>
  <si>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</si>
  <si>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</si>
  <si>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200200</t>
  </si>
  <si>
    <t xml:space="preserve">Reparatii curente </t>
  </si>
  <si>
    <t>200402</t>
  </si>
  <si>
    <t>Materiale sanitare</t>
  </si>
  <si>
    <t>200530</t>
  </si>
  <si>
    <t>Alte obiecte de inventar</t>
  </si>
  <si>
    <t>200601</t>
  </si>
  <si>
    <t>Deplasari interne, detasari, transferari</t>
  </si>
  <si>
    <t>200602</t>
  </si>
  <si>
    <t>Deplasari in strainatate</t>
  </si>
  <si>
    <t>200900</t>
  </si>
  <si>
    <t>Materiale de laborator</t>
  </si>
  <si>
    <t>201400</t>
  </si>
  <si>
    <t>Protectia muncii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</si>
  <si>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</si>
  <si>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</si>
  <si>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</si>
  <si>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</si>
  <si>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203030</t>
  </si>
  <si>
    <t>Alte cheltuieli cu bunuri si servicii</t>
  </si>
  <si>
    <t>591700</t>
  </si>
  <si>
    <t>Despagubiri civile</t>
  </si>
  <si>
    <t>TOTAL CHELTUIELI</t>
  </si>
  <si>
    <t>Contributii de asigurari sociale de stat</t>
  </si>
  <si>
    <t>Contributii de asigurari de somaj</t>
  </si>
  <si>
    <t>Contributii de asigurari sociale de sanatate</t>
  </si>
  <si>
    <t>Contributii de asigurari pt accidente de munca si boli profesionale</t>
  </si>
  <si>
    <t>Contributii pentru concedii si indemnizatii</t>
  </si>
  <si>
    <t>Materiale pentru curatenie</t>
  </si>
  <si>
    <t>Pregatire profesionala</t>
  </si>
  <si>
    <t>Contributii si cotizatii la organisme internationale</t>
  </si>
  <si>
    <t>LA DATA: 30-SEP-18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</si>
</sst>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3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0562" cy="80981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activeCell="F4" sqref="F4"/>
    </sheetView>
  </sheetViews>
  <sheetFormatPr defaultRowHeight="15" x14ac:dyDescent="0.25"/>
  <cols>
    <col min="1" max="1" width="13" customWidth="1"/>
    <col min="2" max="2" width="17.5703125" customWidth="1"/>
    <col min="3" max="3" width="8.42578125" customWidth="1"/>
    <col min="4" max="4" width="12.140625" customWidth="1"/>
    <col min="5" max="5" width="31.28515625" customWidth="1"/>
    <col min="6" max="6" width="13" customWidth="1"/>
    <col min="7" max="7" width="35" customWidth="1"/>
    <col min="8" max="8" width="19" customWidth="1"/>
    <col min="9" max="9" width="4.5703125" customWidth="1"/>
  </cols>
  <sheetData>
    <row r="1" spans="1:9" x14ac:dyDescent="0.25">
      <c r="A1" s="13" t="s">
        <v>0</v>
      </c>
      <c r="B1" s="13"/>
      <c r="C1" s="14" t="s">
        <v>1</v>
      </c>
      <c r="D1" s="14"/>
      <c r="E1" s="14"/>
      <c r="F1" s="14"/>
      <c r="G1" s="14"/>
      <c r="H1" s="14"/>
    </row>
    <row r="2" spans="1:9" x14ac:dyDescent="0.25">
      <c r="C2" s="14" t="s">
        <v>0</v>
      </c>
      <c r="D2" s="14"/>
      <c r="E2" s="14"/>
      <c r="F2" s="14"/>
      <c r="G2" s="14"/>
      <c r="H2" s="14"/>
    </row>
    <row r="6" spans="1:9" ht="18.75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5.75" x14ac:dyDescent="0.25">
      <c r="A7" s="16" t="s">
        <v>85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</row>
    <row r="9" spans="1:9" ht="15.75" x14ac:dyDescent="0.25">
      <c r="A9" s="18" t="s">
        <v>3</v>
      </c>
      <c r="B9" s="18"/>
      <c r="C9" s="18"/>
      <c r="D9" s="18"/>
      <c r="E9" s="18"/>
      <c r="F9" s="18"/>
      <c r="G9" s="18"/>
      <c r="H9" s="18"/>
      <c r="I9" s="18"/>
    </row>
    <row r="10" spans="1:9" ht="15.75" x14ac:dyDescent="0.25">
      <c r="A10" s="18" t="s">
        <v>4</v>
      </c>
      <c r="B10" s="18"/>
      <c r="C10" s="18"/>
      <c r="D10" s="18"/>
      <c r="E10" s="18"/>
      <c r="F10" s="18"/>
      <c r="G10" s="18"/>
      <c r="H10" s="18"/>
      <c r="I10" s="18"/>
    </row>
    <row r="11" spans="1:9" ht="24" x14ac:dyDescent="0.25">
      <c r="A11" s="1" t="s">
        <v>5</v>
      </c>
      <c r="B11" s="19" t="s">
        <v>6</v>
      </c>
      <c r="C11" s="20"/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</row>
    <row r="12" spans="1:9" ht="24" x14ac:dyDescent="0.25">
      <c r="A12" s="2" t="s">
        <v>12</v>
      </c>
      <c r="B12" s="11" t="s">
        <v>13</v>
      </c>
      <c r="C12" s="12"/>
      <c r="D12" s="2" t="s">
        <v>14</v>
      </c>
      <c r="E12" s="2" t="s">
        <v>15</v>
      </c>
      <c r="F12" s="3"/>
      <c r="G12" s="3"/>
      <c r="H12" s="4">
        <v>459308.37</v>
      </c>
    </row>
    <row r="13" spans="1:9" ht="24" x14ac:dyDescent="0.25">
      <c r="A13" s="2" t="s">
        <v>12</v>
      </c>
      <c r="B13" s="11" t="s">
        <v>13</v>
      </c>
      <c r="C13" s="12"/>
      <c r="D13" s="2" t="s">
        <v>16</v>
      </c>
      <c r="E13" s="2" t="s">
        <v>17</v>
      </c>
      <c r="F13" s="3"/>
      <c r="G13" s="3"/>
      <c r="H13" s="4">
        <v>304465.44</v>
      </c>
    </row>
    <row r="14" spans="1:9" x14ac:dyDescent="0.25">
      <c r="A14" s="2" t="s">
        <v>12</v>
      </c>
      <c r="B14" s="11" t="s">
        <v>13</v>
      </c>
      <c r="C14" s="12"/>
      <c r="D14" s="2" t="s">
        <v>18</v>
      </c>
      <c r="E14" s="2" t="s">
        <v>19</v>
      </c>
      <c r="F14" s="3"/>
      <c r="G14" s="3"/>
      <c r="H14" s="4">
        <v>5785000</v>
      </c>
    </row>
    <row r="15" spans="1:9" ht="24" x14ac:dyDescent="0.25">
      <c r="A15" s="5" t="s">
        <v>20</v>
      </c>
      <c r="B15" s="8" t="s">
        <v>0</v>
      </c>
      <c r="C15" s="9"/>
      <c r="D15" s="3"/>
      <c r="E15" s="3"/>
      <c r="F15" s="3"/>
      <c r="G15" s="3"/>
      <c r="H15" s="6">
        <f>SUM(H12:H14)</f>
        <v>6548773.8100000005</v>
      </c>
    </row>
    <row r="16" spans="1:9" ht="24" x14ac:dyDescent="0.25">
      <c r="A16" s="2" t="s">
        <v>21</v>
      </c>
      <c r="B16" s="11" t="s">
        <v>13</v>
      </c>
      <c r="C16" s="12"/>
      <c r="D16" s="2" t="s">
        <v>22</v>
      </c>
      <c r="E16" s="2" t="s">
        <v>23</v>
      </c>
      <c r="F16" s="2" t="s">
        <v>24</v>
      </c>
      <c r="G16" s="2" t="s">
        <v>25</v>
      </c>
      <c r="H16" s="4">
        <v>2796559</v>
      </c>
    </row>
    <row r="17" spans="1:8" ht="24" x14ac:dyDescent="0.25">
      <c r="A17" s="2" t="s">
        <v>21</v>
      </c>
      <c r="B17" s="11" t="s">
        <v>13</v>
      </c>
      <c r="C17" s="12"/>
      <c r="D17" s="2" t="s">
        <v>22</v>
      </c>
      <c r="E17" s="2" t="s">
        <v>23</v>
      </c>
      <c r="F17" s="2" t="s">
        <v>26</v>
      </c>
      <c r="G17" s="2" t="s">
        <v>27</v>
      </c>
      <c r="H17" s="4">
        <v>165619</v>
      </c>
    </row>
    <row r="18" spans="1:8" ht="24" x14ac:dyDescent="0.25">
      <c r="A18" s="2" t="s">
        <v>21</v>
      </c>
      <c r="B18" s="11" t="s">
        <v>13</v>
      </c>
      <c r="C18" s="12"/>
      <c r="D18" s="2" t="s">
        <v>22</v>
      </c>
      <c r="E18" s="2" t="s">
        <v>23</v>
      </c>
      <c r="F18" s="2" t="s">
        <v>28</v>
      </c>
      <c r="G18" s="2" t="s">
        <v>29</v>
      </c>
      <c r="H18" s="4">
        <v>528320</v>
      </c>
    </row>
    <row r="19" spans="1:8" ht="24" x14ac:dyDescent="0.25">
      <c r="A19" s="2" t="s">
        <v>21</v>
      </c>
      <c r="B19" s="11" t="s">
        <v>13</v>
      </c>
      <c r="C19" s="12"/>
      <c r="D19" s="2" t="s">
        <v>22</v>
      </c>
      <c r="E19" s="2" t="s">
        <v>23</v>
      </c>
      <c r="F19" s="2" t="s">
        <v>30</v>
      </c>
      <c r="G19" s="2" t="s">
        <v>31</v>
      </c>
      <c r="H19" s="4">
        <v>99503.31</v>
      </c>
    </row>
    <row r="20" spans="1:8" ht="24" x14ac:dyDescent="0.25">
      <c r="A20" s="2" t="s">
        <v>21</v>
      </c>
      <c r="B20" s="11" t="s">
        <v>13</v>
      </c>
      <c r="C20" s="12"/>
      <c r="D20" s="2" t="s">
        <v>22</v>
      </c>
      <c r="E20" s="2" t="s">
        <v>23</v>
      </c>
      <c r="F20" s="2" t="s">
        <v>32</v>
      </c>
      <c r="G20" s="2" t="s">
        <v>33</v>
      </c>
      <c r="H20" s="4">
        <v>2160</v>
      </c>
    </row>
    <row r="21" spans="1:8" ht="24" x14ac:dyDescent="0.25">
      <c r="A21" s="2" t="s">
        <v>21</v>
      </c>
      <c r="B21" s="11" t="s">
        <v>13</v>
      </c>
      <c r="C21" s="12"/>
      <c r="D21" s="2" t="s">
        <v>22</v>
      </c>
      <c r="E21" s="2" t="s">
        <v>23</v>
      </c>
      <c r="F21" s="2" t="s">
        <v>34</v>
      </c>
      <c r="G21" s="2" t="s">
        <v>35</v>
      </c>
      <c r="H21" s="4">
        <v>30356.16</v>
      </c>
    </row>
    <row r="22" spans="1:8" ht="24" x14ac:dyDescent="0.25">
      <c r="A22" s="2" t="s">
        <v>21</v>
      </c>
      <c r="B22" s="11" t="s">
        <v>13</v>
      </c>
      <c r="C22" s="12"/>
      <c r="D22" s="2" t="s">
        <v>22</v>
      </c>
      <c r="E22" s="2" t="s">
        <v>23</v>
      </c>
      <c r="F22" s="2" t="s">
        <v>36</v>
      </c>
      <c r="G22" s="2" t="s">
        <v>37</v>
      </c>
      <c r="H22" s="4">
        <v>66700</v>
      </c>
    </row>
    <row r="23" spans="1:8" ht="24" x14ac:dyDescent="0.25">
      <c r="A23" s="2" t="s">
        <v>21</v>
      </c>
      <c r="B23" s="11" t="s">
        <v>13</v>
      </c>
      <c r="C23" s="12"/>
      <c r="D23" s="2" t="s">
        <v>22</v>
      </c>
      <c r="E23" s="2" t="s">
        <v>23</v>
      </c>
      <c r="F23" s="2">
        <v>100301</v>
      </c>
      <c r="G23" s="7" t="s">
        <v>77</v>
      </c>
      <c r="H23" s="4">
        <v>56949</v>
      </c>
    </row>
    <row r="24" spans="1:8" ht="24" x14ac:dyDescent="0.25">
      <c r="A24" s="2" t="s">
        <v>21</v>
      </c>
      <c r="B24" s="11" t="s">
        <v>13</v>
      </c>
      <c r="C24" s="12"/>
      <c r="D24" s="2" t="s">
        <v>22</v>
      </c>
      <c r="E24" s="2" t="s">
        <v>23</v>
      </c>
      <c r="F24" s="2">
        <v>100302</v>
      </c>
      <c r="G24" s="7" t="s">
        <v>78</v>
      </c>
      <c r="H24" s="4">
        <v>1361</v>
      </c>
    </row>
    <row r="25" spans="1:8" ht="24" x14ac:dyDescent="0.25">
      <c r="A25" s="2" t="s">
        <v>21</v>
      </c>
      <c r="B25" s="11" t="s">
        <v>13</v>
      </c>
      <c r="C25" s="12"/>
      <c r="D25" s="2" t="s">
        <v>22</v>
      </c>
      <c r="E25" s="2" t="s">
        <v>23</v>
      </c>
      <c r="F25" s="2">
        <v>100303</v>
      </c>
      <c r="G25" s="7" t="s">
        <v>79</v>
      </c>
      <c r="H25" s="4">
        <v>18743</v>
      </c>
    </row>
    <row r="26" spans="1:8" ht="24" x14ac:dyDescent="0.25">
      <c r="A26" s="2" t="s">
        <v>21</v>
      </c>
      <c r="B26" s="11" t="s">
        <v>13</v>
      </c>
      <c r="C26" s="12"/>
      <c r="D26" s="2" t="s">
        <v>22</v>
      </c>
      <c r="E26" s="2" t="s">
        <v>23</v>
      </c>
      <c r="F26" s="2">
        <v>100304</v>
      </c>
      <c r="G26" s="7" t="s">
        <v>80</v>
      </c>
      <c r="H26" s="4">
        <v>433</v>
      </c>
    </row>
    <row r="27" spans="1:8" ht="24" x14ac:dyDescent="0.25">
      <c r="A27" s="2" t="s">
        <v>21</v>
      </c>
      <c r="B27" s="11" t="s">
        <v>13</v>
      </c>
      <c r="C27" s="12"/>
      <c r="D27" s="2" t="s">
        <v>22</v>
      </c>
      <c r="E27" s="2" t="s">
        <v>23</v>
      </c>
      <c r="F27" s="2">
        <v>100306</v>
      </c>
      <c r="G27" s="7" t="s">
        <v>81</v>
      </c>
      <c r="H27" s="4">
        <v>2452</v>
      </c>
    </row>
    <row r="28" spans="1:8" ht="24" x14ac:dyDescent="0.25">
      <c r="A28" s="2" t="s">
        <v>21</v>
      </c>
      <c r="B28" s="11" t="s">
        <v>13</v>
      </c>
      <c r="C28" s="12"/>
      <c r="D28" s="2" t="s">
        <v>22</v>
      </c>
      <c r="E28" s="2" t="s">
        <v>23</v>
      </c>
      <c r="F28" s="2" t="s">
        <v>38</v>
      </c>
      <c r="G28" s="2" t="s">
        <v>39</v>
      </c>
      <c r="H28" s="4">
        <v>64668</v>
      </c>
    </row>
    <row r="29" spans="1:8" ht="24" x14ac:dyDescent="0.25">
      <c r="A29" s="2" t="s">
        <v>21</v>
      </c>
      <c r="B29" s="11" t="s">
        <v>13</v>
      </c>
      <c r="C29" s="12"/>
      <c r="D29" s="2" t="s">
        <v>22</v>
      </c>
      <c r="E29" s="2" t="s">
        <v>23</v>
      </c>
      <c r="F29" s="2" t="s">
        <v>40</v>
      </c>
      <c r="G29" s="2" t="s">
        <v>41</v>
      </c>
      <c r="H29" s="4">
        <v>4219.54</v>
      </c>
    </row>
    <row r="30" spans="1:8" ht="24" x14ac:dyDescent="0.25">
      <c r="A30" s="2" t="s">
        <v>21</v>
      </c>
      <c r="B30" s="11" t="s">
        <v>13</v>
      </c>
      <c r="C30" s="12"/>
      <c r="D30" s="2" t="s">
        <v>22</v>
      </c>
      <c r="E30" s="2" t="s">
        <v>23</v>
      </c>
      <c r="F30" s="2">
        <v>200102</v>
      </c>
      <c r="G30" s="7" t="s">
        <v>82</v>
      </c>
      <c r="H30" s="4">
        <v>3908.69</v>
      </c>
    </row>
    <row r="31" spans="1:8" ht="24" x14ac:dyDescent="0.25">
      <c r="A31" s="2" t="s">
        <v>21</v>
      </c>
      <c r="B31" s="11" t="s">
        <v>13</v>
      </c>
      <c r="C31" s="12"/>
      <c r="D31" s="2" t="s">
        <v>22</v>
      </c>
      <c r="E31" s="2" t="s">
        <v>23</v>
      </c>
      <c r="F31" s="2" t="s">
        <v>42</v>
      </c>
      <c r="G31" s="2" t="s">
        <v>43</v>
      </c>
      <c r="H31" s="4">
        <v>130518.58</v>
      </c>
    </row>
    <row r="32" spans="1:8" ht="24" x14ac:dyDescent="0.25">
      <c r="A32" s="2" t="s">
        <v>21</v>
      </c>
      <c r="B32" s="11" t="s">
        <v>13</v>
      </c>
      <c r="C32" s="12"/>
      <c r="D32" s="2" t="s">
        <v>22</v>
      </c>
      <c r="E32" s="2" t="s">
        <v>23</v>
      </c>
      <c r="F32" s="2" t="s">
        <v>44</v>
      </c>
      <c r="G32" s="2" t="s">
        <v>45</v>
      </c>
      <c r="H32" s="4">
        <v>8252.56</v>
      </c>
    </row>
    <row r="33" spans="1:8" ht="24" x14ac:dyDescent="0.25">
      <c r="A33" s="2" t="s">
        <v>21</v>
      </c>
      <c r="B33" s="11" t="s">
        <v>13</v>
      </c>
      <c r="C33" s="12"/>
      <c r="D33" s="2" t="s">
        <v>22</v>
      </c>
      <c r="E33" s="2" t="s">
        <v>23</v>
      </c>
      <c r="F33" s="2" t="s">
        <v>46</v>
      </c>
      <c r="G33" s="2" t="s">
        <v>47</v>
      </c>
      <c r="H33" s="4">
        <v>152981.25</v>
      </c>
    </row>
    <row r="34" spans="1:8" ht="24" x14ac:dyDescent="0.25">
      <c r="A34" s="2" t="s">
        <v>21</v>
      </c>
      <c r="B34" s="11" t="s">
        <v>13</v>
      </c>
      <c r="C34" s="12"/>
      <c r="D34" s="2" t="s">
        <v>22</v>
      </c>
      <c r="E34" s="2" t="s">
        <v>23</v>
      </c>
      <c r="F34" s="2" t="s">
        <v>48</v>
      </c>
      <c r="G34" s="2" t="s">
        <v>49</v>
      </c>
      <c r="H34" s="4">
        <v>223445.58</v>
      </c>
    </row>
    <row r="35" spans="1:8" ht="24" x14ac:dyDescent="0.25">
      <c r="A35" s="2" t="s">
        <v>21</v>
      </c>
      <c r="B35" s="11" t="s">
        <v>13</v>
      </c>
      <c r="C35" s="12"/>
      <c r="D35" s="2" t="s">
        <v>22</v>
      </c>
      <c r="E35" s="2" t="s">
        <v>23</v>
      </c>
      <c r="F35" s="2" t="s">
        <v>50</v>
      </c>
      <c r="G35" s="2" t="s">
        <v>51</v>
      </c>
      <c r="H35" s="4">
        <v>1428332.75</v>
      </c>
    </row>
    <row r="36" spans="1:8" ht="24" x14ac:dyDescent="0.25">
      <c r="A36" s="2" t="s">
        <v>21</v>
      </c>
      <c r="B36" s="11" t="s">
        <v>13</v>
      </c>
      <c r="C36" s="12"/>
      <c r="D36" s="2" t="s">
        <v>22</v>
      </c>
      <c r="E36" s="2" t="s">
        <v>23</v>
      </c>
      <c r="F36" s="2" t="s">
        <v>52</v>
      </c>
      <c r="G36" s="2" t="s">
        <v>53</v>
      </c>
      <c r="H36" s="4">
        <v>134137.96</v>
      </c>
    </row>
    <row r="37" spans="1:8" ht="24" x14ac:dyDescent="0.25">
      <c r="A37" s="2" t="s">
        <v>21</v>
      </c>
      <c r="B37" s="11" t="s">
        <v>13</v>
      </c>
      <c r="C37" s="12"/>
      <c r="D37" s="2" t="s">
        <v>22</v>
      </c>
      <c r="E37" s="2" t="s">
        <v>23</v>
      </c>
      <c r="F37" s="2" t="s">
        <v>54</v>
      </c>
      <c r="G37" s="2" t="s">
        <v>55</v>
      </c>
      <c r="H37" s="4">
        <v>16875.259999999998</v>
      </c>
    </row>
    <row r="38" spans="1:8" ht="24" x14ac:dyDescent="0.25">
      <c r="A38" s="2" t="s">
        <v>21</v>
      </c>
      <c r="B38" s="11" t="s">
        <v>13</v>
      </c>
      <c r="C38" s="12"/>
      <c r="D38" s="2" t="s">
        <v>22</v>
      </c>
      <c r="E38" s="2" t="s">
        <v>23</v>
      </c>
      <c r="F38" s="2" t="s">
        <v>56</v>
      </c>
      <c r="G38" s="2" t="s">
        <v>57</v>
      </c>
      <c r="H38" s="4">
        <v>1737.59</v>
      </c>
    </row>
    <row r="39" spans="1:8" ht="24" x14ac:dyDescent="0.25">
      <c r="A39" s="2" t="s">
        <v>21</v>
      </c>
      <c r="B39" s="11" t="s">
        <v>13</v>
      </c>
      <c r="C39" s="12"/>
      <c r="D39" s="2" t="s">
        <v>22</v>
      </c>
      <c r="E39" s="2" t="s">
        <v>23</v>
      </c>
      <c r="F39" s="2" t="s">
        <v>58</v>
      </c>
      <c r="G39" s="2" t="s">
        <v>59</v>
      </c>
      <c r="H39" s="4">
        <v>18849.599999999999</v>
      </c>
    </row>
    <row r="40" spans="1:8" ht="24" x14ac:dyDescent="0.25">
      <c r="A40" s="2" t="s">
        <v>21</v>
      </c>
      <c r="B40" s="11" t="s">
        <v>13</v>
      </c>
      <c r="C40" s="12"/>
      <c r="D40" s="2" t="s">
        <v>22</v>
      </c>
      <c r="E40" s="2" t="s">
        <v>23</v>
      </c>
      <c r="F40" s="2" t="s">
        <v>60</v>
      </c>
      <c r="G40" s="2" t="s">
        <v>61</v>
      </c>
      <c r="H40" s="4">
        <v>49265</v>
      </c>
    </row>
    <row r="41" spans="1:8" ht="24" x14ac:dyDescent="0.25">
      <c r="A41" s="2" t="s">
        <v>21</v>
      </c>
      <c r="B41" s="11" t="s">
        <v>13</v>
      </c>
      <c r="C41" s="12"/>
      <c r="D41" s="2" t="s">
        <v>22</v>
      </c>
      <c r="E41" s="2" t="s">
        <v>23</v>
      </c>
      <c r="F41" s="2" t="s">
        <v>62</v>
      </c>
      <c r="G41" s="2" t="s">
        <v>63</v>
      </c>
      <c r="H41" s="4">
        <v>36688.9</v>
      </c>
    </row>
    <row r="42" spans="1:8" ht="24" x14ac:dyDescent="0.25">
      <c r="A42" s="2" t="s">
        <v>21</v>
      </c>
      <c r="B42" s="11" t="s">
        <v>13</v>
      </c>
      <c r="C42" s="12"/>
      <c r="D42" s="2" t="s">
        <v>22</v>
      </c>
      <c r="E42" s="2" t="s">
        <v>23</v>
      </c>
      <c r="F42" s="2" t="s">
        <v>64</v>
      </c>
      <c r="G42" s="2" t="s">
        <v>65</v>
      </c>
      <c r="H42" s="4">
        <v>104876.82</v>
      </c>
    </row>
    <row r="43" spans="1:8" ht="24" x14ac:dyDescent="0.25">
      <c r="A43" s="2" t="s">
        <v>21</v>
      </c>
      <c r="B43" s="11" t="s">
        <v>13</v>
      </c>
      <c r="C43" s="12"/>
      <c r="D43" s="2" t="s">
        <v>22</v>
      </c>
      <c r="E43" s="2" t="s">
        <v>23</v>
      </c>
      <c r="F43" s="2">
        <v>201300</v>
      </c>
      <c r="G43" s="7" t="s">
        <v>83</v>
      </c>
      <c r="H43" s="4">
        <v>12138</v>
      </c>
    </row>
    <row r="44" spans="1:8" ht="24" x14ac:dyDescent="0.25">
      <c r="A44" s="2" t="s">
        <v>21</v>
      </c>
      <c r="B44" s="11" t="s">
        <v>13</v>
      </c>
      <c r="C44" s="12"/>
      <c r="D44" s="2" t="s">
        <v>22</v>
      </c>
      <c r="E44" s="2" t="s">
        <v>23</v>
      </c>
      <c r="F44" s="2" t="s">
        <v>66</v>
      </c>
      <c r="G44" s="2" t="s">
        <v>67</v>
      </c>
      <c r="H44" s="4">
        <v>13230</v>
      </c>
    </row>
    <row r="45" spans="1:8" ht="36" x14ac:dyDescent="0.25">
      <c r="A45" s="2" t="s">
        <v>21</v>
      </c>
      <c r="B45" s="11" t="s">
        <v>13</v>
      </c>
      <c r="C45" s="12"/>
      <c r="D45" s="2" t="s">
        <v>22</v>
      </c>
      <c r="E45" s="2" t="s">
        <v>23</v>
      </c>
      <c r="F45" s="2" t="s">
        <v>68</v>
      </c>
      <c r="G45" s="2" t="s">
        <v>69</v>
      </c>
      <c r="H45" s="4">
        <v>27829.41</v>
      </c>
    </row>
    <row r="46" spans="1:8" ht="24" x14ac:dyDescent="0.25">
      <c r="A46" s="2" t="s">
        <v>21</v>
      </c>
      <c r="B46" s="11" t="s">
        <v>13</v>
      </c>
      <c r="C46" s="12"/>
      <c r="D46" s="2" t="s">
        <v>22</v>
      </c>
      <c r="E46" s="2" t="s">
        <v>23</v>
      </c>
      <c r="F46" s="2" t="s">
        <v>70</v>
      </c>
      <c r="G46" s="2" t="s">
        <v>71</v>
      </c>
      <c r="H46" s="4">
        <v>1858</v>
      </c>
    </row>
    <row r="47" spans="1:8" ht="24" x14ac:dyDescent="0.25">
      <c r="A47" s="2" t="s">
        <v>21</v>
      </c>
      <c r="B47" s="11" t="s">
        <v>13</v>
      </c>
      <c r="C47" s="12"/>
      <c r="D47" s="2" t="s">
        <v>22</v>
      </c>
      <c r="E47" s="2" t="s">
        <v>23</v>
      </c>
      <c r="F47" s="2" t="s">
        <v>72</v>
      </c>
      <c r="G47" s="2" t="s">
        <v>73</v>
      </c>
      <c r="H47" s="4">
        <v>112536.81</v>
      </c>
    </row>
    <row r="48" spans="1:8" ht="24" x14ac:dyDescent="0.25">
      <c r="A48" s="2" t="s">
        <v>21</v>
      </c>
      <c r="B48" s="11" t="s">
        <v>13</v>
      </c>
      <c r="C48" s="12"/>
      <c r="D48" s="2" t="s">
        <v>22</v>
      </c>
      <c r="E48" s="2" t="s">
        <v>23</v>
      </c>
      <c r="F48" s="2">
        <v>550201</v>
      </c>
      <c r="G48" s="7" t="s">
        <v>84</v>
      </c>
      <c r="H48" s="4">
        <v>104266.41</v>
      </c>
    </row>
    <row r="49" spans="1:9" ht="24" x14ac:dyDescent="0.25">
      <c r="A49" s="2" t="s">
        <v>21</v>
      </c>
      <c r="B49" s="11" t="s">
        <v>13</v>
      </c>
      <c r="C49" s="12"/>
      <c r="D49" s="2" t="s">
        <v>22</v>
      </c>
      <c r="E49" s="2" t="s">
        <v>23</v>
      </c>
      <c r="F49" s="2" t="s">
        <v>74</v>
      </c>
      <c r="G49" s="2" t="s">
        <v>75</v>
      </c>
      <c r="H49" s="4">
        <v>61436</v>
      </c>
    </row>
    <row r="50" spans="1:9" ht="24" x14ac:dyDescent="0.25">
      <c r="A50" s="5" t="s">
        <v>76</v>
      </c>
      <c r="B50" s="8" t="s">
        <v>0</v>
      </c>
      <c r="C50" s="9"/>
      <c r="D50" s="3"/>
      <c r="E50" s="3"/>
      <c r="F50" s="3"/>
      <c r="G50" s="3"/>
      <c r="H50" s="6">
        <f>SUM(H16:H49)</f>
        <v>6481208.1799999997</v>
      </c>
    </row>
    <row r="51" spans="1:9" x14ac:dyDescent="0.25">
      <c r="A51" s="10" t="s">
        <v>0</v>
      </c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 t="s">
        <v>0</v>
      </c>
      <c r="B53" s="10"/>
      <c r="C53" s="10"/>
      <c r="D53" s="10"/>
      <c r="E53" s="10"/>
      <c r="F53" s="10"/>
      <c r="G53" s="10"/>
      <c r="H53" s="10"/>
      <c r="I53" s="10"/>
    </row>
  </sheetData>
  <mergeCells count="51">
    <mergeCell ref="B43:C43"/>
    <mergeCell ref="B48:C48"/>
    <mergeCell ref="A1:B1"/>
    <mergeCell ref="C1:H1"/>
    <mergeCell ref="C2:H2"/>
    <mergeCell ref="A6:I6"/>
    <mergeCell ref="A7:I7"/>
    <mergeCell ref="A8:I8"/>
    <mergeCell ref="A9:I9"/>
    <mergeCell ref="A10:I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1:C31"/>
    <mergeCell ref="B32:C32"/>
    <mergeCell ref="B23:C23"/>
    <mergeCell ref="B24:C24"/>
    <mergeCell ref="B25:C25"/>
    <mergeCell ref="B26:C26"/>
    <mergeCell ref="B27:C27"/>
    <mergeCell ref="B30:C30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A51:I51"/>
    <mergeCell ref="A52:I52"/>
    <mergeCell ref="A53:I53"/>
    <mergeCell ref="B44:C44"/>
    <mergeCell ref="B45:C45"/>
    <mergeCell ref="B46:C46"/>
    <mergeCell ref="B47:C47"/>
    <mergeCell ref="B49:C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page\x2dtotal</vt:lpstr>
      <vt:lpstr>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2019-09-01T05:46:17Z</dcterms:created>
  <dcterms:modified xsi:type="dcterms:W3CDTF">2019-09-20T06:42:38Z</dcterms:modified>
</cp:coreProperties>
</file>