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personal" sheetId="1" r:id="rId1"/>
    <sheet name="materiale" sheetId="2" r:id="rId2"/>
  </sheets>
  <definedNames>
    <definedName name="_xlnm.Print_Area" localSheetId="0">personal!$C$1:$F$7</definedName>
  </definedNames>
  <calcPr calcId="145621"/>
</workbook>
</file>

<file path=xl/calcChain.xml><?xml version="1.0" encoding="utf-8"?>
<calcChain xmlns="http://schemas.openxmlformats.org/spreadsheetml/2006/main">
  <c r="H50" i="1" l="1"/>
  <c r="G50" i="1"/>
  <c r="F50" i="1"/>
  <c r="H41" i="1"/>
  <c r="G41" i="1"/>
  <c r="F41" i="1"/>
  <c r="H20" i="1"/>
  <c r="G20" i="1"/>
  <c r="F20" i="1"/>
  <c r="G18" i="1"/>
  <c r="H18" i="1" l="1"/>
  <c r="F18" i="1"/>
</calcChain>
</file>

<file path=xl/sharedStrings.xml><?xml version="1.0" encoding="utf-8"?>
<sst xmlns="http://schemas.openxmlformats.org/spreadsheetml/2006/main" count="174" uniqueCount="153">
  <si>
    <t>TITL. 10 "CHELTUIELI DE PERSONAL"</t>
  </si>
  <si>
    <t>10.01.01</t>
  </si>
  <si>
    <t>10.01.06</t>
  </si>
  <si>
    <t>10.01.12</t>
  </si>
  <si>
    <t>10.01.30</t>
  </si>
  <si>
    <t>10.03.01</t>
  </si>
  <si>
    <t>10.03.02</t>
  </si>
  <si>
    <t>10.03.03</t>
  </si>
  <si>
    <t>10.03.04</t>
  </si>
  <si>
    <t>10.03.06</t>
  </si>
  <si>
    <t>AGENTIA NATIONALA ANTI-DOPING</t>
  </si>
  <si>
    <t xml:space="preserve">CAP 67 10 "CULTURA, RECREERE SI RELIGIE" </t>
  </si>
  <si>
    <t>TITL.20 "Bunuri si servicii"</t>
  </si>
  <si>
    <t>Nr. crt.</t>
  </si>
  <si>
    <t>Numar document</t>
  </si>
  <si>
    <t>Data document</t>
  </si>
  <si>
    <t>Descriere</t>
  </si>
  <si>
    <t>Plati</t>
  </si>
  <si>
    <t>Cod / Denumire</t>
  </si>
  <si>
    <t>- lei  -</t>
  </si>
  <si>
    <t>numar</t>
  </si>
  <si>
    <t>plati  cumulate</t>
  </si>
  <si>
    <t>plati in luna</t>
  </si>
  <si>
    <t>Titlu</t>
  </si>
  <si>
    <t>Articol</t>
  </si>
  <si>
    <t>Alineat</t>
  </si>
  <si>
    <t xml:space="preserve">D E N U M I R E      I N D I C A T O R I  </t>
  </si>
  <si>
    <t>rand</t>
  </si>
  <si>
    <t xml:space="preserve">efectuate   in  </t>
  </si>
  <si>
    <t>pentru  care</t>
  </si>
  <si>
    <t>lunile  anterioare</t>
  </si>
  <si>
    <t>se  face</t>
  </si>
  <si>
    <t>4)</t>
  </si>
  <si>
    <t>raportarea</t>
  </si>
  <si>
    <t>A</t>
  </si>
  <si>
    <t>B</t>
  </si>
  <si>
    <t>C</t>
  </si>
  <si>
    <t>D</t>
  </si>
  <si>
    <t>E</t>
  </si>
  <si>
    <t>01</t>
  </si>
  <si>
    <t>02</t>
  </si>
  <si>
    <t>03</t>
  </si>
  <si>
    <t>CHELTUIELI  DE  PERSONAL</t>
  </si>
  <si>
    <t>10.01</t>
  </si>
  <si>
    <t>Cheltuieli  cu  salariile  in  bani</t>
  </si>
  <si>
    <t>Salarii  de  baza</t>
  </si>
  <si>
    <t>10.01.02</t>
  </si>
  <si>
    <t>Salarii  de  merit</t>
  </si>
  <si>
    <t>04</t>
  </si>
  <si>
    <t>10.01.03</t>
  </si>
  <si>
    <t>Indemnizatii  de  conducere</t>
  </si>
  <si>
    <t>05</t>
  </si>
  <si>
    <t>10.01.04</t>
  </si>
  <si>
    <t>Spor  de  vechime</t>
  </si>
  <si>
    <t>06</t>
  </si>
  <si>
    <t>10.01.05</t>
  </si>
  <si>
    <t>Spor  pentru  conditii  de  munca</t>
  </si>
  <si>
    <t>07</t>
  </si>
  <si>
    <t>Alte  sporuri</t>
  </si>
  <si>
    <t>08</t>
  </si>
  <si>
    <t>10.01.07</t>
  </si>
  <si>
    <t>Ore suplimentare</t>
  </si>
  <si>
    <t>09</t>
  </si>
  <si>
    <t>10.01.08</t>
  </si>
  <si>
    <t>Fond  de  premii, din  care:</t>
  </si>
  <si>
    <t>10.01.09</t>
  </si>
  <si>
    <t>Prima  de  vacanta</t>
  </si>
  <si>
    <t>10.01.10</t>
  </si>
  <si>
    <t>Fonduri  pentru posturi  ocupate  prin  cumul</t>
  </si>
  <si>
    <t>10.01.11</t>
  </si>
  <si>
    <t>Fond  aferent  platii  cu  ora</t>
  </si>
  <si>
    <t xml:space="preserve">Indemnizatii  platite  unor  persoane din  afara  unitatii  </t>
  </si>
  <si>
    <t>10.01.13</t>
  </si>
  <si>
    <t>Indemnizatii  de  delegare</t>
  </si>
  <si>
    <t>10.01.14</t>
  </si>
  <si>
    <t>Indemnizatii  de  detasare</t>
  </si>
  <si>
    <t>10.01.15</t>
  </si>
  <si>
    <t>Alocatii pentru  transportul  la  si  de la  locul  de  munca</t>
  </si>
  <si>
    <t>10.01.16</t>
  </si>
  <si>
    <t>Alocatii  pentru  locuinte</t>
  </si>
  <si>
    <t>Alte  drepturi  salariale  in  bani</t>
  </si>
  <si>
    <t>10.02</t>
  </si>
  <si>
    <t>Cheltuieli  cu  salariile  in  natura</t>
  </si>
  <si>
    <t>10.02.01</t>
  </si>
  <si>
    <t>Tichete  de  masa</t>
  </si>
  <si>
    <t>10.02.02</t>
  </si>
  <si>
    <t>Norme  de  hrana</t>
  </si>
  <si>
    <t>10.02.03</t>
  </si>
  <si>
    <t>Uniforme  si  echipament  obligatoriu</t>
  </si>
  <si>
    <t>10.02.04</t>
  </si>
  <si>
    <t>Locuinta de serviciu folosita  de  salariat si  familia  sa</t>
  </si>
  <si>
    <t>10.02.05</t>
  </si>
  <si>
    <t>Transportul  la  si  de  la locul  de  munca</t>
  </si>
  <si>
    <t>10.02.30</t>
  </si>
  <si>
    <t>Alte  drepturi  salariale  in   natura</t>
  </si>
  <si>
    <t>10.03</t>
  </si>
  <si>
    <t>Contributii</t>
  </si>
  <si>
    <t>Contributii de  asigurari sociale  de  stat</t>
  </si>
  <si>
    <t>Contributii de asigurari de somaj</t>
  </si>
  <si>
    <t>Contributii de asigurari   sociale  de  sanatate</t>
  </si>
  <si>
    <t>Contributii  pentru   asigurarile   de accidente  de  munca  si  boli  profesionale</t>
  </si>
  <si>
    <t>10.03.05</t>
  </si>
  <si>
    <t>Prime  de  asigurare  de  viata platite de  angajator  pentru  angajati</t>
  </si>
  <si>
    <t>Contributii  pentru  concedii  si  indemnizatii</t>
  </si>
  <si>
    <t>Perioada</t>
  </si>
  <si>
    <t>program</t>
  </si>
  <si>
    <t>anual</t>
  </si>
  <si>
    <t>Servicii de telefonie mobila</t>
  </si>
  <si>
    <r>
      <t>Capitolul  3)</t>
    </r>
    <r>
      <rPr>
        <b/>
        <sz val="11"/>
        <rFont val="Arial"/>
        <family val="2"/>
      </rPr>
      <t xml:space="preserve"> 67.10 Cultura, recreere si religie - </t>
    </r>
    <r>
      <rPr>
        <b/>
        <i/>
        <u/>
        <sz val="11"/>
        <rFont val="Arial"/>
        <family val="2"/>
      </rPr>
      <t>partial venituri proprii</t>
    </r>
  </si>
  <si>
    <t xml:space="preserve">         premiul  anual 6)</t>
  </si>
  <si>
    <t>10.03.07</t>
  </si>
  <si>
    <t xml:space="preserve">Contributii la fondul de garantare </t>
  </si>
  <si>
    <t>SERV RECOLTARE PROBE</t>
  </si>
  <si>
    <t>ENERGIE ELECRICA</t>
  </si>
  <si>
    <t>ALERT SERV IMPEX SRL</t>
  </si>
  <si>
    <t xml:space="preserve"> VLD GRUP SRL</t>
  </si>
  <si>
    <t>ASIG MEDICALA CALATORIE  FRANTA</t>
  </si>
  <si>
    <t xml:space="preserve"> INFINITE STAGE GROUP</t>
  </si>
  <si>
    <t xml:space="preserve"> IVAS SERVICE SRL</t>
  </si>
  <si>
    <t>ENEL ENERGIE MUNTENIA SA</t>
  </si>
  <si>
    <t>TRANSPORT PROBE</t>
  </si>
  <si>
    <t xml:space="preserve"> BERLINGER SPECIAL</t>
  </si>
  <si>
    <t>01,11,2017-30,11,2017</t>
  </si>
  <si>
    <t>1047</t>
  </si>
  <si>
    <t>08.11.2017</t>
  </si>
  <si>
    <t>RCA</t>
  </si>
  <si>
    <t>1050</t>
  </si>
  <si>
    <t>14.11.2017</t>
  </si>
  <si>
    <t>I Brosura lista interzisa 2018, pret_u 21,4200,500,000000 BUC</t>
  </si>
  <si>
    <t>1053</t>
  </si>
  <si>
    <t>21.11.2017</t>
  </si>
  <si>
    <t>1054</t>
  </si>
  <si>
    <t>CASCO</t>
  </si>
  <si>
    <t>1055</t>
  </si>
  <si>
    <t>22.11.2017</t>
  </si>
  <si>
    <t>1057</t>
  </si>
  <si>
    <t>27.11.2017</t>
  </si>
  <si>
    <t>I Pachet felicitari 15x15 plic alb personalizat, pret_u 4,7800,1 BUC</t>
  </si>
  <si>
    <t>954</t>
  </si>
  <si>
    <t>28.11.2017</t>
  </si>
  <si>
    <t>1058</t>
  </si>
  <si>
    <t>ASIG MEDICALA CALATORIE  ELVETIA</t>
  </si>
  <si>
    <t>ASIG MEDICALA CALATORIE  BELGIA</t>
  </si>
  <si>
    <t>1060</t>
  </si>
  <si>
    <t>I Plicuri personalizate, pret_u 5,1600,1 BUC</t>
  </si>
  <si>
    <t>1062</t>
  </si>
  <si>
    <t>8865</t>
  </si>
  <si>
    <t>23.11.2017</t>
  </si>
  <si>
    <t>I KIT TRUSA SYDNEY, pret_u 10,2500,200,000000 BUC</t>
  </si>
  <si>
    <t>OMNIASIG VIG SA</t>
  </si>
  <si>
    <t>2S DESIGN SRL</t>
  </si>
  <si>
    <t xml:space="preserve"> ORANGE ROMANIA</t>
  </si>
  <si>
    <t>PERIOADA 01.11.2017-30.11.2017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</si>
</sst>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l_e_i_-;\-* #,##0.00\ _l_e_i_-;_-* \-??\ _l_e_i_-;_-@_-"/>
    <numFmt numFmtId="166" formatCode="d\ mmm\ yy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  <numFmt numFmtId="169" formatCode="[$-10418]#,##0.00;\-#,##0.00"/>
  </numFmts>
  <fonts count="5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.95"/>
      <color indexed="8"/>
      <name val="Times New Roman"/>
      <family val="1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name val="Arial"/>
      <family val="2"/>
    </font>
    <font>
      <sz val="11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b/>
      <sz val="12"/>
      <color rgb="FF000000"/>
      <name val="Times New Roman"/>
      <family val="1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9">
    <xf numFmtId="0" fontId="0" fillId="0" borderId="0"/>
    <xf numFmtId="0" fontId="1" fillId="2" borderId="0" applyNumberFormat="0" applyBorder="0" applyAlignment="0" applyProtection="0"/>
    <xf numFmtId="0" fontId="23" fillId="24" borderId="0"/>
    <xf numFmtId="0" fontId="1" fillId="3" borderId="0" applyNumberFormat="0" applyBorder="0" applyAlignment="0" applyProtection="0"/>
    <xf numFmtId="0" fontId="23" fillId="25" borderId="0"/>
    <xf numFmtId="0" fontId="1" fillId="4" borderId="0" applyNumberFormat="0" applyBorder="0" applyAlignment="0" applyProtection="0"/>
    <xf numFmtId="0" fontId="23" fillId="26" borderId="0"/>
    <xf numFmtId="0" fontId="1" fillId="5" borderId="0" applyNumberFormat="0" applyBorder="0" applyAlignment="0" applyProtection="0"/>
    <xf numFmtId="0" fontId="23" fillId="27" borderId="0"/>
    <xf numFmtId="0" fontId="1" fillId="6" borderId="0" applyNumberFormat="0" applyBorder="0" applyAlignment="0" applyProtection="0"/>
    <xf numFmtId="0" fontId="23" fillId="28" borderId="0"/>
    <xf numFmtId="0" fontId="1" fillId="7" borderId="0" applyNumberFormat="0" applyBorder="0" applyAlignment="0" applyProtection="0"/>
    <xf numFmtId="0" fontId="23" fillId="29" borderId="0"/>
    <xf numFmtId="0" fontId="1" fillId="8" borderId="0" applyNumberFormat="0" applyBorder="0" applyAlignment="0" applyProtection="0"/>
    <xf numFmtId="0" fontId="23" fillId="30" borderId="0"/>
    <xf numFmtId="0" fontId="1" fillId="9" borderId="0" applyNumberFormat="0" applyBorder="0" applyAlignment="0" applyProtection="0"/>
    <xf numFmtId="0" fontId="23" fillId="31" borderId="0"/>
    <xf numFmtId="0" fontId="1" fillId="10" borderId="0" applyNumberFormat="0" applyBorder="0" applyAlignment="0" applyProtection="0"/>
    <xf numFmtId="0" fontId="23" fillId="32" borderId="0"/>
    <xf numFmtId="0" fontId="1" fillId="5" borderId="0" applyNumberFormat="0" applyBorder="0" applyAlignment="0" applyProtection="0"/>
    <xf numFmtId="0" fontId="23" fillId="27" borderId="0"/>
    <xf numFmtId="0" fontId="1" fillId="8" borderId="0" applyNumberFormat="0" applyBorder="0" applyAlignment="0" applyProtection="0"/>
    <xf numFmtId="0" fontId="23" fillId="30" borderId="0"/>
    <xf numFmtId="0" fontId="1" fillId="11" borderId="0" applyNumberFormat="0" applyBorder="0" applyAlignment="0" applyProtection="0"/>
    <xf numFmtId="0" fontId="23" fillId="33" borderId="0"/>
    <xf numFmtId="0" fontId="2" fillId="12" borderId="0" applyNumberFormat="0" applyBorder="0" applyAlignment="0" applyProtection="0"/>
    <xf numFmtId="0" fontId="24" fillId="34" borderId="0"/>
    <xf numFmtId="0" fontId="2" fillId="9" borderId="0" applyNumberFormat="0" applyBorder="0" applyAlignment="0" applyProtection="0"/>
    <xf numFmtId="0" fontId="24" fillId="31" borderId="0"/>
    <xf numFmtId="0" fontId="2" fillId="10" borderId="0" applyNumberFormat="0" applyBorder="0" applyAlignment="0" applyProtection="0"/>
    <xf numFmtId="0" fontId="24" fillId="32" borderId="0"/>
    <xf numFmtId="0" fontId="2" fillId="13" borderId="0" applyNumberFormat="0" applyBorder="0" applyAlignment="0" applyProtection="0"/>
    <xf numFmtId="0" fontId="24" fillId="35" borderId="0"/>
    <xf numFmtId="0" fontId="2" fillId="14" borderId="0" applyNumberFormat="0" applyBorder="0" applyAlignment="0" applyProtection="0"/>
    <xf numFmtId="0" fontId="24" fillId="36" borderId="0"/>
    <xf numFmtId="0" fontId="2" fillId="15" borderId="0" applyNumberFormat="0" applyBorder="0" applyAlignment="0" applyProtection="0"/>
    <xf numFmtId="0" fontId="24" fillId="37" borderId="0"/>
    <xf numFmtId="0" fontId="2" fillId="16" borderId="0" applyNumberFormat="0" applyBorder="0" applyAlignment="0" applyProtection="0"/>
    <xf numFmtId="0" fontId="24" fillId="38" borderId="0"/>
    <xf numFmtId="0" fontId="2" fillId="17" borderId="0" applyNumberFormat="0" applyBorder="0" applyAlignment="0" applyProtection="0"/>
    <xf numFmtId="0" fontId="24" fillId="39" borderId="0"/>
    <xf numFmtId="0" fontId="2" fillId="18" borderId="0" applyNumberFormat="0" applyBorder="0" applyAlignment="0" applyProtection="0"/>
    <xf numFmtId="0" fontId="24" fillId="40" borderId="0"/>
    <xf numFmtId="0" fontId="2" fillId="13" borderId="0" applyNumberFormat="0" applyBorder="0" applyAlignment="0" applyProtection="0"/>
    <xf numFmtId="0" fontId="24" fillId="35" borderId="0"/>
    <xf numFmtId="0" fontId="2" fillId="14" borderId="0" applyNumberFormat="0" applyBorder="0" applyAlignment="0" applyProtection="0"/>
    <xf numFmtId="0" fontId="24" fillId="36" borderId="0"/>
    <xf numFmtId="0" fontId="2" fillId="19" borderId="0" applyNumberFormat="0" applyBorder="0" applyAlignment="0" applyProtection="0"/>
    <xf numFmtId="0" fontId="24" fillId="41" borderId="0"/>
    <xf numFmtId="0" fontId="3" fillId="3" borderId="0" applyNumberFormat="0" applyBorder="0" applyAlignment="0" applyProtection="0"/>
    <xf numFmtId="0" fontId="25" fillId="25" borderId="0"/>
    <xf numFmtId="0" fontId="4" fillId="20" borderId="1" applyNumberFormat="0" applyAlignment="0" applyProtection="0"/>
    <xf numFmtId="0" fontId="26" fillId="42" borderId="10"/>
    <xf numFmtId="0" fontId="5" fillId="21" borderId="2" applyNumberFormat="0" applyAlignment="0" applyProtection="0"/>
    <xf numFmtId="0" fontId="27" fillId="43" borderId="11"/>
    <xf numFmtId="165" fontId="20" fillId="0" borderId="0" applyFill="0" applyBorder="0" applyAlignment="0" applyProtection="0"/>
    <xf numFmtId="167" fontId="23" fillId="0" borderId="0"/>
    <xf numFmtId="0" fontId="6" fillId="0" borderId="0" applyNumberFormat="0" applyFill="0" applyBorder="0" applyAlignment="0" applyProtection="0"/>
    <xf numFmtId="0" fontId="28" fillId="0" borderId="0"/>
    <xf numFmtId="0" fontId="7" fillId="4" borderId="0" applyNumberFormat="0" applyBorder="0" applyAlignment="0" applyProtection="0"/>
    <xf numFmtId="0" fontId="29" fillId="26" borderId="0"/>
    <xf numFmtId="0" fontId="30" fillId="0" borderId="0">
      <alignment horizontal="center"/>
    </xf>
    <xf numFmtId="0" fontId="8" fillId="0" borderId="3" applyNumberFormat="0" applyFill="0" applyAlignment="0" applyProtection="0"/>
    <xf numFmtId="0" fontId="31" fillId="0" borderId="12"/>
    <xf numFmtId="0" fontId="9" fillId="0" borderId="4" applyNumberFormat="0" applyFill="0" applyAlignment="0" applyProtection="0"/>
    <xf numFmtId="0" fontId="32" fillId="0" borderId="13"/>
    <xf numFmtId="0" fontId="10" fillId="0" borderId="5" applyNumberFormat="0" applyFill="0" applyAlignment="0" applyProtection="0"/>
    <xf numFmtId="0" fontId="33" fillId="0" borderId="14"/>
    <xf numFmtId="0" fontId="10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1" fillId="7" borderId="1" applyNumberFormat="0" applyAlignment="0" applyProtection="0"/>
    <xf numFmtId="0" fontId="34" fillId="29" borderId="10"/>
    <xf numFmtId="0" fontId="12" fillId="0" borderId="6" applyNumberFormat="0" applyFill="0" applyAlignment="0" applyProtection="0"/>
    <xf numFmtId="0" fontId="35" fillId="0" borderId="15"/>
    <xf numFmtId="0" fontId="13" fillId="22" borderId="0" applyNumberFormat="0" applyBorder="0" applyAlignment="0" applyProtection="0"/>
    <xf numFmtId="0" fontId="36" fillId="44" borderId="0"/>
    <xf numFmtId="0" fontId="20" fillId="0" borderId="0"/>
    <xf numFmtId="0" fontId="14" fillId="0" borderId="0"/>
    <xf numFmtId="0" fontId="37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37" fillId="0" borderId="0"/>
    <xf numFmtId="0" fontId="38" fillId="0" borderId="0"/>
    <xf numFmtId="0" fontId="20" fillId="23" borderId="7" applyNumberFormat="0" applyAlignment="0" applyProtection="0"/>
    <xf numFmtId="0" fontId="23" fillId="45" borderId="16"/>
    <xf numFmtId="0" fontId="15" fillId="20" borderId="8" applyNumberFormat="0" applyAlignment="0" applyProtection="0"/>
    <xf numFmtId="0" fontId="39" fillId="42" borderId="17"/>
    <xf numFmtId="0" fontId="40" fillId="0" borderId="0"/>
    <xf numFmtId="168" fontId="40" fillId="0" borderId="0"/>
    <xf numFmtId="0" fontId="16" fillId="0" borderId="0" applyNumberFormat="0" applyFill="0" applyBorder="0" applyAlignment="0" applyProtection="0"/>
    <xf numFmtId="0" fontId="41" fillId="0" borderId="0"/>
    <xf numFmtId="0" fontId="17" fillId="0" borderId="9" applyNumberFormat="0" applyFill="0" applyAlignment="0" applyProtection="0"/>
    <xf numFmtId="0" fontId="42" fillId="0" borderId="18"/>
    <xf numFmtId="0" fontId="18" fillId="0" borderId="0" applyNumberFormat="0" applyFill="0" applyBorder="0" applyAlignment="0" applyProtection="0"/>
    <xf numFmtId="0" fontId="43" fillId="0" borderId="0"/>
    <xf numFmtId="164" fontId="20" fillId="0" borderId="0" applyFont="0" applyFill="0" applyBorder="0" applyAlignment="0" applyProtection="0"/>
  </cellStyleXfs>
  <cellXfs count="65">
    <xf numFmtId="0" fontId="0" fillId="0" borderId="0" xfId="0"/>
    <xf numFmtId="0" fontId="0" fillId="46" borderId="0" xfId="0" applyFill="1"/>
    <xf numFmtId="0" fontId="19" fillId="46" borderId="0" xfId="0" applyFont="1" applyFill="1"/>
    <xf numFmtId="4" fontId="0" fillId="46" borderId="0" xfId="0" applyNumberFormat="1" applyFill="1"/>
    <xf numFmtId="166" fontId="19" fillId="46" borderId="0" xfId="0" applyNumberFormat="1" applyFont="1" applyFill="1"/>
    <xf numFmtId="14" fontId="19" fillId="46" borderId="0" xfId="0" applyNumberFormat="1" applyFont="1" applyFill="1"/>
    <xf numFmtId="0" fontId="44" fillId="46" borderId="0" xfId="0" quotePrefix="1" applyFont="1" applyFill="1" applyAlignment="1">
      <alignment horizontal="center"/>
    </xf>
    <xf numFmtId="0" fontId="48" fillId="46" borderId="25" xfId="0" applyFont="1" applyFill="1" applyBorder="1" applyAlignment="1">
      <alignment horizontal="center"/>
    </xf>
    <xf numFmtId="0" fontId="48" fillId="46" borderId="23" xfId="0" applyFont="1" applyFill="1" applyBorder="1" applyAlignment="1">
      <alignment horizontal="center"/>
    </xf>
    <xf numFmtId="0" fontId="48" fillId="46" borderId="26" xfId="0" applyFont="1" applyFill="1" applyBorder="1" applyAlignment="1">
      <alignment horizontal="center"/>
    </xf>
    <xf numFmtId="0" fontId="49" fillId="46" borderId="26" xfId="0" applyFont="1" applyFill="1" applyBorder="1" applyAlignment="1">
      <alignment horizontal="center"/>
    </xf>
    <xf numFmtId="0" fontId="49" fillId="46" borderId="23" xfId="0" applyFont="1" applyFill="1" applyBorder="1" applyAlignment="1">
      <alignment horizontal="center"/>
    </xf>
    <xf numFmtId="0" fontId="48" fillId="46" borderId="0" xfId="0" applyFont="1" applyFill="1" applyBorder="1"/>
    <xf numFmtId="0" fontId="48" fillId="46" borderId="27" xfId="0" applyFont="1" applyFill="1" applyBorder="1" applyAlignment="1">
      <alignment horizontal="center"/>
    </xf>
    <xf numFmtId="0" fontId="48" fillId="46" borderId="22" xfId="0" applyFont="1" applyFill="1" applyBorder="1" applyAlignment="1">
      <alignment horizontal="center"/>
    </xf>
    <xf numFmtId="0" fontId="48" fillId="46" borderId="0" xfId="0" applyFont="1" applyFill="1" applyBorder="1" applyAlignment="1">
      <alignment horizontal="center"/>
    </xf>
    <xf numFmtId="0" fontId="49" fillId="46" borderId="0" xfId="0" applyFont="1" applyFill="1" applyBorder="1" applyAlignment="1">
      <alignment horizontal="center"/>
    </xf>
    <xf numFmtId="0" fontId="49" fillId="46" borderId="22" xfId="0" applyFont="1" applyFill="1" applyBorder="1" applyAlignment="1">
      <alignment horizontal="center"/>
    </xf>
    <xf numFmtId="0" fontId="48" fillId="46" borderId="28" xfId="0" applyFont="1" applyFill="1" applyBorder="1" applyAlignment="1">
      <alignment horizontal="center"/>
    </xf>
    <xf numFmtId="0" fontId="48" fillId="46" borderId="24" xfId="0" applyFont="1" applyFill="1" applyBorder="1" applyAlignment="1">
      <alignment horizontal="center"/>
    </xf>
    <xf numFmtId="0" fontId="48" fillId="46" borderId="29" xfId="0" applyFont="1" applyFill="1" applyBorder="1" applyAlignment="1">
      <alignment horizontal="center"/>
    </xf>
    <xf numFmtId="0" fontId="49" fillId="46" borderId="24" xfId="0" applyFont="1" applyFill="1" applyBorder="1" applyAlignment="1">
      <alignment horizontal="center"/>
    </xf>
    <xf numFmtId="0" fontId="48" fillId="46" borderId="19" xfId="0" applyFont="1" applyFill="1" applyBorder="1" applyAlignment="1">
      <alignment horizontal="center"/>
    </xf>
    <xf numFmtId="0" fontId="48" fillId="46" borderId="19" xfId="0" quotePrefix="1" applyFont="1" applyFill="1" applyBorder="1" applyAlignment="1">
      <alignment horizontal="center"/>
    </xf>
    <xf numFmtId="0" fontId="48" fillId="46" borderId="22" xfId="0" applyFont="1" applyFill="1" applyBorder="1"/>
    <xf numFmtId="0" fontId="50" fillId="46" borderId="22" xfId="0" applyFont="1" applyFill="1" applyBorder="1" applyAlignment="1">
      <alignment horizontal="center"/>
    </xf>
    <xf numFmtId="0" fontId="50" fillId="46" borderId="22" xfId="0" applyFont="1" applyFill="1" applyBorder="1"/>
    <xf numFmtId="0" fontId="50" fillId="46" borderId="22" xfId="0" quotePrefix="1" applyFont="1" applyFill="1" applyBorder="1" applyAlignment="1">
      <alignment horizontal="center"/>
    </xf>
    <xf numFmtId="4" fontId="50" fillId="46" borderId="22" xfId="0" applyNumberFormat="1" applyFont="1" applyFill="1" applyBorder="1"/>
    <xf numFmtId="4" fontId="48" fillId="46" borderId="0" xfId="0" applyNumberFormat="1" applyFont="1" applyFill="1" applyBorder="1"/>
    <xf numFmtId="4" fontId="50" fillId="46" borderId="0" xfId="0" applyNumberFormat="1" applyFont="1" applyFill="1" applyBorder="1"/>
    <xf numFmtId="0" fontId="48" fillId="46" borderId="22" xfId="0" quotePrefix="1" applyFont="1" applyFill="1" applyBorder="1" applyAlignment="1">
      <alignment horizontal="center"/>
    </xf>
    <xf numFmtId="4" fontId="48" fillId="46" borderId="22" xfId="0" applyNumberFormat="1" applyFont="1" applyFill="1" applyBorder="1"/>
    <xf numFmtId="43" fontId="48" fillId="46" borderId="22" xfId="98" quotePrefix="1" applyNumberFormat="1" applyFont="1" applyFill="1" applyBorder="1" applyAlignment="1">
      <alignment horizontal="center"/>
    </xf>
    <xf numFmtId="0" fontId="48" fillId="46" borderId="22" xfId="0" applyFont="1" applyFill="1" applyBorder="1" applyAlignment="1">
      <alignment wrapText="1"/>
    </xf>
    <xf numFmtId="0" fontId="48" fillId="46" borderId="22" xfId="0" applyFont="1" applyFill="1" applyBorder="1" applyAlignment="1">
      <alignment vertical="center" wrapText="1"/>
    </xf>
    <xf numFmtId="0" fontId="48" fillId="46" borderId="22" xfId="0" quotePrefix="1" applyFont="1" applyFill="1" applyBorder="1" applyAlignment="1">
      <alignment horizontal="center" vertical="center" wrapText="1"/>
    </xf>
    <xf numFmtId="0" fontId="48" fillId="46" borderId="22" xfId="0" applyFont="1" applyFill="1" applyBorder="1" applyAlignment="1">
      <alignment horizontal="center" vertical="center" wrapText="1"/>
    </xf>
    <xf numFmtId="4" fontId="48" fillId="46" borderId="22" xfId="0" applyNumberFormat="1" applyFont="1" applyFill="1" applyBorder="1" applyAlignment="1">
      <alignment vertical="center" wrapText="1"/>
    </xf>
    <xf numFmtId="4" fontId="48" fillId="46" borderId="22" xfId="0" applyNumberFormat="1" applyFont="1" applyFill="1" applyBorder="1" applyAlignment="1">
      <alignment vertical="center"/>
    </xf>
    <xf numFmtId="0" fontId="48" fillId="46" borderId="0" xfId="0" applyFont="1" applyFill="1" applyBorder="1" applyAlignment="1">
      <alignment wrapText="1"/>
    </xf>
    <xf numFmtId="0" fontId="48" fillId="46" borderId="22" xfId="0" applyFont="1" applyFill="1" applyBorder="1" applyAlignment="1">
      <alignment vertical="center"/>
    </xf>
    <xf numFmtId="0" fontId="48" fillId="46" borderId="22" xfId="0" quotePrefix="1" applyFont="1" applyFill="1" applyBorder="1" applyAlignment="1">
      <alignment horizontal="center" vertical="center"/>
    </xf>
    <xf numFmtId="0" fontId="48" fillId="46" borderId="22" xfId="0" applyFont="1" applyFill="1" applyBorder="1" applyAlignment="1">
      <alignment horizontal="center" vertical="center"/>
    </xf>
    <xf numFmtId="0" fontId="48" fillId="46" borderId="24" xfId="0" applyFont="1" applyFill="1" applyBorder="1" applyAlignment="1">
      <alignment vertical="center"/>
    </xf>
    <xf numFmtId="0" fontId="48" fillId="46" borderId="24" xfId="0" applyFont="1" applyFill="1" applyBorder="1" applyAlignment="1">
      <alignment horizontal="center" vertical="center"/>
    </xf>
    <xf numFmtId="3" fontId="48" fillId="46" borderId="24" xfId="0" applyNumberFormat="1" applyFont="1" applyFill="1" applyBorder="1" applyAlignment="1">
      <alignment vertical="center"/>
    </xf>
    <xf numFmtId="4" fontId="48" fillId="46" borderId="24" xfId="0" applyNumberFormat="1" applyFont="1" applyFill="1" applyBorder="1" applyAlignment="1">
      <alignment vertical="center"/>
    </xf>
    <xf numFmtId="4" fontId="48" fillId="46" borderId="29" xfId="0" applyNumberFormat="1" applyFont="1" applyFill="1" applyBorder="1"/>
    <xf numFmtId="4" fontId="50" fillId="46" borderId="29" xfId="0" applyNumberFormat="1" applyFont="1" applyFill="1" applyBorder="1"/>
    <xf numFmtId="0" fontId="48" fillId="46" borderId="29" xfId="0" applyFont="1" applyFill="1" applyBorder="1"/>
    <xf numFmtId="0" fontId="48" fillId="46" borderId="25" xfId="0" applyFont="1" applyFill="1" applyBorder="1" applyAlignment="1">
      <alignment horizontal="left"/>
    </xf>
    <xf numFmtId="0" fontId="48" fillId="46" borderId="26" xfId="0" applyFont="1" applyFill="1" applyBorder="1" applyAlignment="1">
      <alignment horizontal="left"/>
    </xf>
    <xf numFmtId="0" fontId="48" fillId="46" borderId="30" xfId="0" applyFont="1" applyFill="1" applyBorder="1" applyAlignment="1">
      <alignment horizontal="left"/>
    </xf>
    <xf numFmtId="0" fontId="22" fillId="46" borderId="0" xfId="0" applyFont="1" applyFill="1" applyBorder="1" applyAlignment="1" applyProtection="1">
      <alignment horizontal="center" vertical="top" wrapText="1" readingOrder="1"/>
      <protection locked="0"/>
    </xf>
    <xf numFmtId="0" fontId="0" fillId="46" borderId="0" xfId="0" applyFill="1" applyBorder="1" applyAlignment="1" applyProtection="1">
      <alignment vertical="top" wrapText="1"/>
      <protection locked="0"/>
    </xf>
    <xf numFmtId="0" fontId="52" fillId="46" borderId="11" xfId="0" applyNumberFormat="1" applyFont="1" applyFill="1" applyBorder="1" applyAlignment="1">
      <alignment horizontal="center" vertical="center" wrapText="1" readingOrder="1"/>
    </xf>
    <xf numFmtId="0" fontId="52" fillId="46" borderId="11" xfId="0" applyNumberFormat="1" applyFont="1" applyFill="1" applyBorder="1" applyAlignment="1">
      <alignment horizontal="center" vertical="center" wrapText="1" readingOrder="1"/>
    </xf>
    <xf numFmtId="0" fontId="45" fillId="46" borderId="20" xfId="0" applyNumberFormat="1" applyFont="1" applyFill="1" applyBorder="1" applyAlignment="1">
      <alignment vertical="top" wrapText="1"/>
    </xf>
    <xf numFmtId="0" fontId="45" fillId="46" borderId="21" xfId="0" applyNumberFormat="1" applyFont="1" applyFill="1" applyBorder="1" applyAlignment="1">
      <alignment vertical="top" wrapText="1"/>
    </xf>
    <xf numFmtId="0" fontId="46" fillId="46" borderId="11" xfId="0" applyNumberFormat="1" applyFont="1" applyFill="1" applyBorder="1" applyAlignment="1">
      <alignment horizontal="right" vertical="center" wrapText="1" readingOrder="1"/>
    </xf>
    <xf numFmtId="0" fontId="46" fillId="46" borderId="11" xfId="0" applyNumberFormat="1" applyFont="1" applyFill="1" applyBorder="1" applyAlignment="1">
      <alignment horizontal="center" vertical="center" wrapText="1" readingOrder="1"/>
    </xf>
    <xf numFmtId="0" fontId="46" fillId="46" borderId="11" xfId="0" applyNumberFormat="1" applyFont="1" applyFill="1" applyBorder="1" applyAlignment="1">
      <alignment horizontal="left" vertical="center" wrapText="1" readingOrder="1"/>
    </xf>
    <xf numFmtId="169" fontId="46" fillId="46" borderId="11" xfId="0" applyNumberFormat="1" applyFont="1" applyFill="1" applyBorder="1" applyAlignment="1">
      <alignment horizontal="right" vertical="center" wrapText="1" readingOrder="1"/>
    </xf>
    <xf numFmtId="0" fontId="47" fillId="46" borderId="11" xfId="0" applyNumberFormat="1" applyFont="1" applyFill="1" applyBorder="1" applyAlignment="1">
      <alignment horizontal="left" vertical="center" wrapText="1" readingOrder="1"/>
    </xf>
  </cellXfs>
  <cellStyles count="9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98" builtinId="3"/>
    <cellStyle name="Comma 2" xfId="55"/>
    <cellStyle name="Comma 2 2" xfId="56"/>
    <cellStyle name="Explanatory Text" xfId="57" builtinId="53" customBuiltin="1"/>
    <cellStyle name="Explanatory Text 2" xfId="58"/>
    <cellStyle name="Good" xfId="59" builtinId="26" customBuiltin="1"/>
    <cellStyle name="Good 2" xfId="60"/>
    <cellStyle name="Heading" xfId="61"/>
    <cellStyle name="Heading 1" xfId="62" builtinId="16" customBuiltin="1"/>
    <cellStyle name="Heading 1 2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Heading1" xfId="70"/>
    <cellStyle name="Input" xfId="71" builtinId="20" customBuiltin="1"/>
    <cellStyle name="Input 2" xfId="72"/>
    <cellStyle name="Linked Cell" xfId="73" builtinId="24" customBuiltin="1"/>
    <cellStyle name="Linked Cell 2" xfId="74"/>
    <cellStyle name="Neutral" xfId="75" builtinId="28" customBuiltin="1"/>
    <cellStyle name="Neutral 2" xfId="76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" xfId="86" builtinId="10" customBuiltin="1"/>
    <cellStyle name="Note 2" xfId="87"/>
    <cellStyle name="Output" xfId="88" builtinId="21" customBuiltin="1"/>
    <cellStyle name="Output 2" xfId="89"/>
    <cellStyle name="Result" xfId="90"/>
    <cellStyle name="Result2" xfId="91"/>
    <cellStyle name="Title" xfId="92" builtinId="15" customBuiltin="1"/>
    <cellStyle name="Title 2" xfId="93"/>
    <cellStyle name="Total" xfId="94" builtinId="25" customBuiltin="1"/>
    <cellStyle name="Total 2" xfId="95"/>
    <cellStyle name="Warning Text" xfId="96" builtinId="11" customBuiltin="1"/>
    <cellStyle name="Warning Text 2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M26" sqref="M26"/>
    </sheetView>
  </sheetViews>
  <sheetFormatPr defaultRowHeight="12.75"/>
  <cols>
    <col min="1" max="1" width="6.7109375" style="1" customWidth="1"/>
    <col min="2" max="2" width="6.7109375" style="1" bestFit="1" customWidth="1"/>
    <col min="3" max="3" width="11.28515625" style="1" customWidth="1"/>
    <col min="4" max="4" width="41" style="1" customWidth="1"/>
    <col min="5" max="5" width="7.42578125" style="1" customWidth="1"/>
    <col min="6" max="6" width="12.85546875" style="1" customWidth="1"/>
    <col min="7" max="7" width="15.5703125" style="1" customWidth="1"/>
    <col min="8" max="8" width="12.42578125" style="1" customWidth="1"/>
    <col min="9" max="16384" width="9.140625" style="1"/>
  </cols>
  <sheetData>
    <row r="1" spans="1:8">
      <c r="C1" s="2" t="s">
        <v>10</v>
      </c>
      <c r="D1" s="2"/>
      <c r="E1" s="2"/>
    </row>
    <row r="3" spans="1:8">
      <c r="C3" s="2" t="s">
        <v>11</v>
      </c>
      <c r="D3" s="2"/>
      <c r="E3" s="2"/>
      <c r="F3" s="2"/>
    </row>
    <row r="4" spans="1:8">
      <c r="C4" s="2" t="s">
        <v>0</v>
      </c>
      <c r="D4" s="2"/>
      <c r="E4" s="2"/>
      <c r="G4" s="3"/>
    </row>
    <row r="5" spans="1:8">
      <c r="C5" s="2"/>
      <c r="D5" s="2"/>
      <c r="E5" s="2"/>
      <c r="G5" s="3"/>
    </row>
    <row r="6" spans="1:8">
      <c r="C6" s="2"/>
      <c r="D6" s="4" t="s">
        <v>104</v>
      </c>
      <c r="E6" s="2"/>
      <c r="F6" s="5" t="s">
        <v>122</v>
      </c>
      <c r="G6" s="3"/>
    </row>
    <row r="7" spans="1:8">
      <c r="D7" s="2"/>
      <c r="E7" s="2"/>
    </row>
    <row r="9" spans="1:8">
      <c r="G9" s="6" t="s">
        <v>19</v>
      </c>
    </row>
    <row r="11" spans="1:8" s="12" customFormat="1" ht="14.25">
      <c r="A11" s="7"/>
      <c r="B11" s="8"/>
      <c r="C11" s="8"/>
      <c r="D11" s="8"/>
      <c r="E11" s="9" t="s">
        <v>20</v>
      </c>
      <c r="F11" s="8" t="s">
        <v>105</v>
      </c>
      <c r="G11" s="10" t="s">
        <v>21</v>
      </c>
      <c r="H11" s="11" t="s">
        <v>22</v>
      </c>
    </row>
    <row r="12" spans="1:8" s="12" customFormat="1" ht="14.25">
      <c r="A12" s="13" t="s">
        <v>23</v>
      </c>
      <c r="B12" s="14" t="s">
        <v>24</v>
      </c>
      <c r="C12" s="14" t="s">
        <v>25</v>
      </c>
      <c r="D12" s="14" t="s">
        <v>26</v>
      </c>
      <c r="E12" s="15" t="s">
        <v>27</v>
      </c>
      <c r="F12" s="14" t="s">
        <v>106</v>
      </c>
      <c r="G12" s="16" t="s">
        <v>28</v>
      </c>
      <c r="H12" s="17" t="s">
        <v>29</v>
      </c>
    </row>
    <row r="13" spans="1:8" s="12" customFormat="1" ht="14.25">
      <c r="A13" s="13"/>
      <c r="B13" s="14"/>
      <c r="C13" s="14"/>
      <c r="D13" s="14"/>
      <c r="E13" s="15"/>
      <c r="F13" s="14"/>
      <c r="G13" s="16" t="s">
        <v>30</v>
      </c>
      <c r="H13" s="17" t="s">
        <v>31</v>
      </c>
    </row>
    <row r="14" spans="1:8" s="12" customFormat="1" ht="14.25">
      <c r="A14" s="18"/>
      <c r="B14" s="19"/>
      <c r="C14" s="19"/>
      <c r="D14" s="19"/>
      <c r="E14" s="20"/>
      <c r="F14" s="19"/>
      <c r="G14" s="20" t="s">
        <v>32</v>
      </c>
      <c r="H14" s="21" t="s">
        <v>33</v>
      </c>
    </row>
    <row r="15" spans="1:8" s="12" customFormat="1" ht="14.25">
      <c r="A15" s="22" t="s">
        <v>34</v>
      </c>
      <c r="B15" s="22" t="s">
        <v>35</v>
      </c>
      <c r="C15" s="22" t="s">
        <v>36</v>
      </c>
      <c r="D15" s="22" t="s">
        <v>37</v>
      </c>
      <c r="E15" s="22" t="s">
        <v>38</v>
      </c>
      <c r="F15" s="23" t="s">
        <v>39</v>
      </c>
      <c r="G15" s="23" t="s">
        <v>40</v>
      </c>
      <c r="H15" s="23" t="s">
        <v>41</v>
      </c>
    </row>
    <row r="16" spans="1:8" s="12" customFormat="1" ht="15">
      <c r="A16" s="51" t="s">
        <v>108</v>
      </c>
      <c r="B16" s="52"/>
      <c r="C16" s="52"/>
      <c r="D16" s="52"/>
      <c r="E16" s="52"/>
      <c r="F16" s="52"/>
      <c r="G16" s="52"/>
      <c r="H16" s="53"/>
    </row>
    <row r="17" spans="1:13" s="12" customFormat="1" ht="14.25">
      <c r="A17" s="24"/>
      <c r="B17" s="24"/>
      <c r="C17" s="24"/>
      <c r="D17" s="24"/>
      <c r="E17" s="24"/>
      <c r="F17" s="24"/>
      <c r="G17" s="24"/>
      <c r="H17" s="24"/>
    </row>
    <row r="18" spans="1:13" s="12" customFormat="1" ht="15">
      <c r="A18" s="25">
        <v>10</v>
      </c>
      <c r="B18" s="26"/>
      <c r="C18" s="26"/>
      <c r="D18" s="26" t="s">
        <v>42</v>
      </c>
      <c r="E18" s="27" t="s">
        <v>39</v>
      </c>
      <c r="F18" s="28">
        <f>F20+F41+F50</f>
        <v>4714000</v>
      </c>
      <c r="G18" s="28">
        <f>G20+G41+G50</f>
        <v>3823393</v>
      </c>
      <c r="H18" s="28">
        <f>H20+H41+H50</f>
        <v>402034</v>
      </c>
      <c r="I18" s="29"/>
      <c r="J18" s="30"/>
      <c r="K18" s="29"/>
    </row>
    <row r="19" spans="1:13" s="12" customFormat="1" ht="15">
      <c r="A19" s="24"/>
      <c r="B19" s="24"/>
      <c r="C19" s="24"/>
      <c r="D19" s="24"/>
      <c r="E19" s="25"/>
      <c r="F19" s="28"/>
      <c r="G19" s="28"/>
      <c r="H19" s="28"/>
      <c r="I19" s="29"/>
      <c r="J19" s="30"/>
      <c r="K19" s="29"/>
    </row>
    <row r="20" spans="1:13" s="12" customFormat="1" ht="15">
      <c r="A20" s="24"/>
      <c r="B20" s="27" t="s">
        <v>43</v>
      </c>
      <c r="C20" s="26"/>
      <c r="D20" s="26" t="s">
        <v>44</v>
      </c>
      <c r="E20" s="27" t="s">
        <v>40</v>
      </c>
      <c r="F20" s="28">
        <f>F22+F23+F24+F25+F26+F27+F28+F29+F31+F32+F33+F34+F35+F36+F37+F38+F39</f>
        <v>3843000</v>
      </c>
      <c r="G20" s="28">
        <f>G22+G23+G24+G25+G26+G27+G28+G29+G31+G32+G33+G34+G35+G36+G37+G38+G39</f>
        <v>3116777</v>
      </c>
      <c r="H20" s="28">
        <f>H22+H23+H24+H25+H26+H27+H28+H29+H31+H32+H33+H34+H35+H36+H37+H38+H39</f>
        <v>331543</v>
      </c>
      <c r="I20" s="29"/>
      <c r="J20" s="30"/>
      <c r="K20" s="29"/>
    </row>
    <row r="21" spans="1:13" s="12" customFormat="1" ht="15">
      <c r="A21" s="24"/>
      <c r="B21" s="31"/>
      <c r="C21" s="24"/>
      <c r="D21" s="24"/>
      <c r="E21" s="14"/>
      <c r="F21" s="32"/>
      <c r="G21" s="32"/>
      <c r="H21" s="32"/>
      <c r="I21" s="29"/>
      <c r="J21" s="30"/>
      <c r="K21" s="29"/>
    </row>
    <row r="22" spans="1:13" s="12" customFormat="1" ht="15">
      <c r="A22" s="24"/>
      <c r="B22" s="33"/>
      <c r="C22" s="33" t="s">
        <v>1</v>
      </c>
      <c r="D22" s="24" t="s">
        <v>45</v>
      </c>
      <c r="E22" s="31" t="s">
        <v>41</v>
      </c>
      <c r="F22" s="32">
        <v>2832000</v>
      </c>
      <c r="G22" s="32">
        <v>2309795</v>
      </c>
      <c r="H22" s="32">
        <v>234831</v>
      </c>
      <c r="I22" s="29"/>
      <c r="J22" s="30"/>
      <c r="K22" s="29"/>
      <c r="L22" s="29"/>
      <c r="M22" s="29"/>
    </row>
    <row r="23" spans="1:13" s="12" customFormat="1" ht="15" hidden="1">
      <c r="A23" s="24"/>
      <c r="B23" s="31"/>
      <c r="C23" s="31" t="s">
        <v>46</v>
      </c>
      <c r="D23" s="24" t="s">
        <v>47</v>
      </c>
      <c r="E23" s="31" t="s">
        <v>48</v>
      </c>
      <c r="F23" s="32">
        <v>0</v>
      </c>
      <c r="G23" s="32"/>
      <c r="H23" s="32"/>
      <c r="I23" s="29"/>
      <c r="J23" s="30"/>
      <c r="K23" s="29"/>
    </row>
    <row r="24" spans="1:13" s="12" customFormat="1" ht="15" hidden="1">
      <c r="A24" s="24"/>
      <c r="B24" s="31"/>
      <c r="C24" s="31" t="s">
        <v>49</v>
      </c>
      <c r="D24" s="24" t="s">
        <v>50</v>
      </c>
      <c r="E24" s="31" t="s">
        <v>51</v>
      </c>
      <c r="F24" s="32">
        <v>0</v>
      </c>
      <c r="G24" s="32"/>
      <c r="H24" s="32"/>
      <c r="I24" s="29"/>
      <c r="J24" s="30"/>
      <c r="K24" s="29"/>
    </row>
    <row r="25" spans="1:13" s="12" customFormat="1" ht="15" hidden="1">
      <c r="A25" s="24"/>
      <c r="B25" s="31"/>
      <c r="C25" s="31" t="s">
        <v>52</v>
      </c>
      <c r="D25" s="24" t="s">
        <v>53</v>
      </c>
      <c r="E25" s="31" t="s">
        <v>54</v>
      </c>
      <c r="F25" s="32"/>
      <c r="G25" s="32"/>
      <c r="H25" s="32"/>
      <c r="I25" s="29"/>
      <c r="J25" s="30"/>
      <c r="K25" s="29"/>
    </row>
    <row r="26" spans="1:13" s="12" customFormat="1" ht="15">
      <c r="A26" s="24"/>
      <c r="B26" s="31"/>
      <c r="C26" s="31" t="s">
        <v>55</v>
      </c>
      <c r="D26" s="24" t="s">
        <v>56</v>
      </c>
      <c r="E26" s="31" t="s">
        <v>57</v>
      </c>
      <c r="F26" s="32"/>
      <c r="G26" s="32"/>
      <c r="H26" s="32"/>
      <c r="I26" s="29"/>
      <c r="J26" s="30"/>
      <c r="K26" s="29"/>
      <c r="L26" s="29"/>
      <c r="M26" s="29"/>
    </row>
    <row r="27" spans="1:13" s="12" customFormat="1" ht="14.25" customHeight="1">
      <c r="A27" s="24"/>
      <c r="B27" s="31"/>
      <c r="C27" s="31" t="s">
        <v>2</v>
      </c>
      <c r="D27" s="24" t="s">
        <v>58</v>
      </c>
      <c r="E27" s="31" t="s">
        <v>59</v>
      </c>
      <c r="F27" s="32">
        <v>387000</v>
      </c>
      <c r="G27" s="32">
        <v>307712</v>
      </c>
      <c r="H27" s="32">
        <v>35596</v>
      </c>
      <c r="I27" s="29"/>
      <c r="J27" s="30"/>
      <c r="K27" s="29"/>
      <c r="L27" s="29"/>
      <c r="M27" s="29"/>
    </row>
    <row r="28" spans="1:13" s="12" customFormat="1" ht="15" hidden="1">
      <c r="A28" s="24"/>
      <c r="B28" s="31"/>
      <c r="C28" s="31" t="s">
        <v>60</v>
      </c>
      <c r="D28" s="24" t="s">
        <v>61</v>
      </c>
      <c r="E28" s="31" t="s">
        <v>62</v>
      </c>
      <c r="F28" s="32"/>
      <c r="G28" s="32"/>
      <c r="H28" s="32"/>
      <c r="I28" s="29"/>
      <c r="J28" s="30"/>
      <c r="K28" s="29"/>
      <c r="L28" s="29"/>
    </row>
    <row r="29" spans="1:13" s="12" customFormat="1" ht="0.75" hidden="1" customHeight="1">
      <c r="A29" s="24"/>
      <c r="B29" s="31"/>
      <c r="C29" s="31" t="s">
        <v>63</v>
      </c>
      <c r="D29" s="24" t="s">
        <v>64</v>
      </c>
      <c r="E29" s="14">
        <v>10</v>
      </c>
      <c r="F29" s="32"/>
      <c r="G29" s="32"/>
      <c r="H29" s="32"/>
      <c r="I29" s="29"/>
      <c r="J29" s="30"/>
      <c r="K29" s="29"/>
    </row>
    <row r="30" spans="1:13" s="12" customFormat="1" ht="33" hidden="1" customHeight="1">
      <c r="A30" s="24"/>
      <c r="B30" s="31"/>
      <c r="C30" s="31"/>
      <c r="D30" s="24" t="s">
        <v>109</v>
      </c>
      <c r="E30" s="14">
        <v>11</v>
      </c>
      <c r="F30" s="32"/>
      <c r="G30" s="32"/>
      <c r="H30" s="32"/>
      <c r="I30" s="29"/>
      <c r="J30" s="30"/>
      <c r="K30" s="29"/>
    </row>
    <row r="31" spans="1:13" s="12" customFormat="1" ht="26.25" hidden="1" customHeight="1">
      <c r="A31" s="24"/>
      <c r="B31" s="31"/>
      <c r="C31" s="31" t="s">
        <v>65</v>
      </c>
      <c r="D31" s="24" t="s">
        <v>66</v>
      </c>
      <c r="E31" s="14">
        <v>12</v>
      </c>
      <c r="F31" s="32"/>
      <c r="G31" s="32"/>
      <c r="H31" s="32"/>
      <c r="I31" s="29"/>
      <c r="J31" s="30"/>
      <c r="K31" s="29"/>
    </row>
    <row r="32" spans="1:13" s="12" customFormat="1" ht="18.75" hidden="1" customHeight="1">
      <c r="A32" s="24"/>
      <c r="B32" s="31"/>
      <c r="C32" s="31" t="s">
        <v>67</v>
      </c>
      <c r="D32" s="34" t="s">
        <v>68</v>
      </c>
      <c r="E32" s="14">
        <v>13</v>
      </c>
      <c r="F32" s="32"/>
      <c r="G32" s="32"/>
      <c r="H32" s="32"/>
      <c r="I32" s="29"/>
      <c r="J32" s="30"/>
      <c r="K32" s="29"/>
      <c r="L32" s="29"/>
    </row>
    <row r="33" spans="1:13" s="12" customFormat="1" ht="21" hidden="1" customHeight="1">
      <c r="A33" s="24"/>
      <c r="B33" s="31"/>
      <c r="C33" s="31" t="s">
        <v>69</v>
      </c>
      <c r="D33" s="24" t="s">
        <v>70</v>
      </c>
      <c r="E33" s="14">
        <v>14</v>
      </c>
      <c r="F33" s="32"/>
      <c r="G33" s="32"/>
      <c r="H33" s="32"/>
      <c r="I33" s="29"/>
      <c r="J33" s="30"/>
      <c r="K33" s="29"/>
      <c r="L33" s="29"/>
    </row>
    <row r="34" spans="1:13" s="12" customFormat="1" ht="29.25">
      <c r="A34" s="24"/>
      <c r="B34" s="31"/>
      <c r="C34" s="31" t="s">
        <v>3</v>
      </c>
      <c r="D34" s="34" t="s">
        <v>71</v>
      </c>
      <c r="E34" s="14">
        <v>15</v>
      </c>
      <c r="F34" s="32">
        <v>493000</v>
      </c>
      <c r="G34" s="32">
        <v>373720</v>
      </c>
      <c r="H34" s="32">
        <v>60320</v>
      </c>
      <c r="I34" s="29"/>
      <c r="J34" s="30"/>
      <c r="K34" s="29"/>
      <c r="L34" s="29"/>
      <c r="M34" s="29"/>
    </row>
    <row r="35" spans="1:13" s="12" customFormat="1" ht="16.5" customHeight="1">
      <c r="A35" s="24"/>
      <c r="B35" s="31"/>
      <c r="C35" s="31" t="s">
        <v>72</v>
      </c>
      <c r="D35" s="24" t="s">
        <v>73</v>
      </c>
      <c r="E35" s="14">
        <v>16</v>
      </c>
      <c r="F35" s="32">
        <v>123000</v>
      </c>
      <c r="G35" s="32">
        <v>119160</v>
      </c>
      <c r="H35" s="32">
        <v>544</v>
      </c>
      <c r="I35" s="29"/>
      <c r="J35" s="30"/>
      <c r="K35" s="29"/>
    </row>
    <row r="36" spans="1:13" s="12" customFormat="1" ht="16.5" hidden="1" customHeight="1">
      <c r="A36" s="24"/>
      <c r="B36" s="31"/>
      <c r="C36" s="31" t="s">
        <v>74</v>
      </c>
      <c r="D36" s="24" t="s">
        <v>75</v>
      </c>
      <c r="E36" s="14">
        <v>17</v>
      </c>
      <c r="F36" s="32"/>
      <c r="G36" s="32"/>
      <c r="H36" s="32"/>
      <c r="I36" s="29"/>
      <c r="J36" s="30"/>
      <c r="K36" s="29"/>
    </row>
    <row r="37" spans="1:13" s="12" customFormat="1" ht="29.25">
      <c r="A37" s="24"/>
      <c r="B37" s="31"/>
      <c r="C37" s="31" t="s">
        <v>76</v>
      </c>
      <c r="D37" s="34" t="s">
        <v>77</v>
      </c>
      <c r="E37" s="14">
        <v>18</v>
      </c>
      <c r="F37" s="32">
        <v>3000</v>
      </c>
      <c r="G37" s="32">
        <v>1900</v>
      </c>
      <c r="H37" s="32">
        <v>252</v>
      </c>
      <c r="I37" s="29"/>
      <c r="J37" s="30"/>
      <c r="K37" s="29"/>
    </row>
    <row r="38" spans="1:13" s="12" customFormat="1" ht="2.25" hidden="1" customHeight="1">
      <c r="A38" s="24"/>
      <c r="B38" s="31"/>
      <c r="C38" s="31" t="s">
        <v>78</v>
      </c>
      <c r="D38" s="24" t="s">
        <v>79</v>
      </c>
      <c r="E38" s="14">
        <v>19</v>
      </c>
      <c r="F38" s="32"/>
      <c r="G38" s="32"/>
      <c r="H38" s="32"/>
      <c r="I38" s="29"/>
      <c r="J38" s="30"/>
      <c r="K38" s="29"/>
    </row>
    <row r="39" spans="1:13" s="12" customFormat="1" ht="15">
      <c r="A39" s="24"/>
      <c r="B39" s="31"/>
      <c r="C39" s="31" t="s">
        <v>4</v>
      </c>
      <c r="D39" s="24" t="s">
        <v>80</v>
      </c>
      <c r="E39" s="14">
        <v>32</v>
      </c>
      <c r="F39" s="32">
        <v>5000</v>
      </c>
      <c r="G39" s="32">
        <v>4490</v>
      </c>
      <c r="H39" s="32"/>
      <c r="I39" s="29"/>
      <c r="J39" s="30"/>
      <c r="K39" s="29"/>
    </row>
    <row r="40" spans="1:13" s="12" customFormat="1" ht="15">
      <c r="A40" s="24"/>
      <c r="B40" s="24"/>
      <c r="C40" s="24"/>
      <c r="D40" s="24"/>
      <c r="E40" s="14"/>
      <c r="F40" s="32"/>
      <c r="G40" s="32"/>
      <c r="H40" s="32"/>
      <c r="I40" s="29"/>
      <c r="J40" s="30"/>
      <c r="K40" s="29"/>
    </row>
    <row r="41" spans="1:13" s="12" customFormat="1" ht="15">
      <c r="A41" s="24"/>
      <c r="B41" s="27" t="s">
        <v>81</v>
      </c>
      <c r="C41" s="26"/>
      <c r="D41" s="26" t="s">
        <v>82</v>
      </c>
      <c r="E41" s="25">
        <v>40</v>
      </c>
      <c r="F41" s="28">
        <f>F43+F44+F45+F46+F47+F48</f>
        <v>40000</v>
      </c>
      <c r="G41" s="28">
        <f>G43+G44+G45+G46+G47+G48</f>
        <v>39777</v>
      </c>
      <c r="H41" s="28">
        <f>H43+H44+H45+H46+H47+H48</f>
        <v>0</v>
      </c>
      <c r="I41" s="29"/>
      <c r="J41" s="30"/>
      <c r="K41" s="29"/>
    </row>
    <row r="42" spans="1:13" s="12" customFormat="1" ht="0.75" customHeight="1">
      <c r="A42" s="24"/>
      <c r="B42" s="31"/>
      <c r="C42" s="24"/>
      <c r="D42" s="24"/>
      <c r="E42" s="14"/>
      <c r="F42" s="32"/>
      <c r="G42" s="32"/>
      <c r="H42" s="32"/>
      <c r="I42" s="29"/>
      <c r="J42" s="30"/>
      <c r="K42" s="29"/>
    </row>
    <row r="43" spans="1:13" s="12" customFormat="1" ht="15" hidden="1">
      <c r="A43" s="24"/>
      <c r="B43" s="24"/>
      <c r="C43" s="33" t="s">
        <v>83</v>
      </c>
      <c r="D43" s="24" t="s">
        <v>84</v>
      </c>
      <c r="E43" s="14">
        <v>41</v>
      </c>
      <c r="F43" s="32"/>
      <c r="G43" s="32"/>
      <c r="H43" s="32"/>
      <c r="I43" s="29"/>
      <c r="J43" s="30"/>
      <c r="K43" s="29"/>
    </row>
    <row r="44" spans="1:13" s="12" customFormat="1" ht="15" hidden="1">
      <c r="A44" s="24"/>
      <c r="B44" s="24"/>
      <c r="C44" s="31" t="s">
        <v>85</v>
      </c>
      <c r="D44" s="24" t="s">
        <v>86</v>
      </c>
      <c r="E44" s="14">
        <v>42</v>
      </c>
      <c r="F44" s="32"/>
      <c r="G44" s="32"/>
      <c r="H44" s="32"/>
      <c r="I44" s="29"/>
      <c r="J44" s="30"/>
      <c r="K44" s="29"/>
    </row>
    <row r="45" spans="1:13" s="12" customFormat="1" ht="15" hidden="1">
      <c r="A45" s="24"/>
      <c r="B45" s="24"/>
      <c r="C45" s="31" t="s">
        <v>87</v>
      </c>
      <c r="D45" s="24" t="s">
        <v>88</v>
      </c>
      <c r="E45" s="14">
        <v>43</v>
      </c>
      <c r="F45" s="32"/>
      <c r="G45" s="32"/>
      <c r="H45" s="32"/>
      <c r="I45" s="29"/>
      <c r="J45" s="30"/>
      <c r="K45" s="29"/>
    </row>
    <row r="46" spans="1:13" s="12" customFormat="1" ht="29.25">
      <c r="A46" s="24"/>
      <c r="B46" s="24"/>
      <c r="C46" s="31" t="s">
        <v>89</v>
      </c>
      <c r="D46" s="34" t="s">
        <v>90</v>
      </c>
      <c r="E46" s="14">
        <v>44</v>
      </c>
      <c r="F46" s="32">
        <v>40000</v>
      </c>
      <c r="G46" s="32">
        <v>39777</v>
      </c>
      <c r="H46" s="32"/>
      <c r="I46" s="29"/>
      <c r="J46" s="30"/>
      <c r="K46" s="29"/>
    </row>
    <row r="47" spans="1:13" s="12" customFormat="1" ht="0.75" hidden="1" customHeight="1">
      <c r="A47" s="24"/>
      <c r="B47" s="24"/>
      <c r="C47" s="31" t="s">
        <v>91</v>
      </c>
      <c r="D47" s="24" t="s">
        <v>92</v>
      </c>
      <c r="E47" s="14">
        <v>45</v>
      </c>
      <c r="F47" s="32"/>
      <c r="G47" s="32"/>
      <c r="H47" s="32"/>
      <c r="I47" s="29"/>
      <c r="J47" s="30"/>
      <c r="K47" s="29"/>
    </row>
    <row r="48" spans="1:13" s="12" customFormat="1" ht="15" hidden="1">
      <c r="A48" s="24"/>
      <c r="B48" s="24"/>
      <c r="C48" s="14" t="s">
        <v>93</v>
      </c>
      <c r="D48" s="24" t="s">
        <v>94</v>
      </c>
      <c r="E48" s="14">
        <v>70</v>
      </c>
      <c r="F48" s="32"/>
      <c r="G48" s="32"/>
      <c r="H48" s="32"/>
      <c r="I48" s="29"/>
      <c r="J48" s="30"/>
      <c r="K48" s="29"/>
    </row>
    <row r="49" spans="1:11" s="12" customFormat="1" ht="15" hidden="1">
      <c r="A49" s="24"/>
      <c r="B49" s="24"/>
      <c r="C49" s="24"/>
      <c r="D49" s="24"/>
      <c r="E49" s="14"/>
      <c r="F49" s="32"/>
      <c r="G49" s="32"/>
      <c r="H49" s="32"/>
      <c r="I49" s="29"/>
      <c r="J49" s="30"/>
      <c r="K49" s="29"/>
    </row>
    <row r="50" spans="1:11" s="12" customFormat="1" ht="15">
      <c r="A50" s="24"/>
      <c r="B50" s="27" t="s">
        <v>95</v>
      </c>
      <c r="C50" s="26"/>
      <c r="D50" s="26" t="s">
        <v>96</v>
      </c>
      <c r="E50" s="25">
        <v>71</v>
      </c>
      <c r="F50" s="28">
        <f>F52+F53+F54+F55+F56+F57+F58</f>
        <v>831000</v>
      </c>
      <c r="G50" s="28">
        <f>G52+G53+G54+G55+G56+G57+G58</f>
        <v>666839</v>
      </c>
      <c r="H50" s="28">
        <f>H52+H53+H54+H55+H56+H57+H58</f>
        <v>70491</v>
      </c>
      <c r="I50" s="29"/>
      <c r="J50" s="30"/>
      <c r="K50" s="29"/>
    </row>
    <row r="51" spans="1:11" s="12" customFormat="1" ht="15">
      <c r="A51" s="24"/>
      <c r="B51" s="24"/>
      <c r="C51" s="24"/>
      <c r="D51" s="24"/>
      <c r="E51" s="14"/>
      <c r="F51" s="32"/>
      <c r="G51" s="32"/>
      <c r="H51" s="32"/>
      <c r="I51" s="29"/>
      <c r="J51" s="30"/>
      <c r="K51" s="29"/>
    </row>
    <row r="52" spans="1:11" s="12" customFormat="1" ht="15">
      <c r="A52" s="24"/>
      <c r="B52" s="24"/>
      <c r="C52" s="33" t="s">
        <v>5</v>
      </c>
      <c r="D52" s="24" t="s">
        <v>97</v>
      </c>
      <c r="E52" s="14">
        <v>72</v>
      </c>
      <c r="F52" s="32">
        <v>586000</v>
      </c>
      <c r="G52" s="32">
        <v>472999</v>
      </c>
      <c r="H52" s="32">
        <v>51672</v>
      </c>
      <c r="I52" s="29"/>
      <c r="J52" s="30"/>
      <c r="K52" s="29"/>
    </row>
    <row r="53" spans="1:11" s="12" customFormat="1" ht="15">
      <c r="A53" s="24"/>
      <c r="B53" s="24"/>
      <c r="C53" s="31" t="s">
        <v>6</v>
      </c>
      <c r="D53" s="24" t="s">
        <v>98</v>
      </c>
      <c r="E53" s="14">
        <v>73</v>
      </c>
      <c r="F53" s="32">
        <v>17000</v>
      </c>
      <c r="G53" s="32">
        <v>12821</v>
      </c>
      <c r="H53" s="32">
        <v>1257</v>
      </c>
      <c r="I53" s="29"/>
      <c r="J53" s="30"/>
      <c r="K53" s="29"/>
    </row>
    <row r="54" spans="1:11" s="12" customFormat="1" ht="15">
      <c r="A54" s="24"/>
      <c r="B54" s="24"/>
      <c r="C54" s="31" t="s">
        <v>7</v>
      </c>
      <c r="D54" s="24" t="s">
        <v>99</v>
      </c>
      <c r="E54" s="14">
        <v>74</v>
      </c>
      <c r="F54" s="32">
        <v>193000</v>
      </c>
      <c r="G54" s="32">
        <v>155028</v>
      </c>
      <c r="H54" s="32">
        <v>17055</v>
      </c>
      <c r="I54" s="29"/>
      <c r="J54" s="30"/>
      <c r="K54" s="29"/>
    </row>
    <row r="55" spans="1:11" s="40" customFormat="1" ht="42.75">
      <c r="A55" s="35"/>
      <c r="B55" s="35"/>
      <c r="C55" s="36" t="s">
        <v>8</v>
      </c>
      <c r="D55" s="35" t="s">
        <v>100</v>
      </c>
      <c r="E55" s="37">
        <v>75</v>
      </c>
      <c r="F55" s="38">
        <v>10000</v>
      </c>
      <c r="G55" s="39">
        <v>6297</v>
      </c>
      <c r="H55" s="38">
        <v>491</v>
      </c>
      <c r="I55" s="29"/>
      <c r="J55" s="30"/>
      <c r="K55" s="29"/>
    </row>
    <row r="56" spans="1:11" s="12" customFormat="1" ht="15">
      <c r="A56" s="41"/>
      <c r="B56" s="41"/>
      <c r="C56" s="42" t="s">
        <v>101</v>
      </c>
      <c r="D56" s="41" t="s">
        <v>102</v>
      </c>
      <c r="E56" s="43">
        <v>76</v>
      </c>
      <c r="F56" s="39"/>
      <c r="G56" s="39"/>
      <c r="H56" s="39"/>
      <c r="I56" s="29"/>
      <c r="J56" s="30"/>
      <c r="K56" s="29"/>
    </row>
    <row r="57" spans="1:11" s="12" customFormat="1" ht="15">
      <c r="A57" s="41"/>
      <c r="B57" s="41"/>
      <c r="C57" s="42" t="s">
        <v>9</v>
      </c>
      <c r="D57" s="41" t="s">
        <v>103</v>
      </c>
      <c r="E57" s="43">
        <v>77</v>
      </c>
      <c r="F57" s="39">
        <v>25000</v>
      </c>
      <c r="G57" s="39">
        <v>19694</v>
      </c>
      <c r="H57" s="39">
        <v>16</v>
      </c>
      <c r="I57" s="29"/>
      <c r="J57" s="30"/>
      <c r="K57" s="29"/>
    </row>
    <row r="58" spans="1:11" s="50" customFormat="1" ht="15">
      <c r="A58" s="44"/>
      <c r="B58" s="44"/>
      <c r="C58" s="45" t="s">
        <v>110</v>
      </c>
      <c r="D58" s="44" t="s">
        <v>111</v>
      </c>
      <c r="E58" s="45">
        <v>78</v>
      </c>
      <c r="F58" s="46">
        <v>0</v>
      </c>
      <c r="G58" s="47">
        <v>0</v>
      </c>
      <c r="H58" s="44"/>
      <c r="I58" s="48"/>
      <c r="J58" s="49"/>
      <c r="K58" s="48"/>
    </row>
  </sheetData>
  <sheetProtection selectLockedCells="1" selectUnlockedCells="1"/>
  <mergeCells count="1">
    <mergeCell ref="A16:H16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P9" sqref="P9"/>
    </sheetView>
  </sheetViews>
  <sheetFormatPr defaultRowHeight="12.75"/>
  <cols>
    <col min="1" max="1" width="6.85546875" style="1" customWidth="1"/>
    <col min="2" max="2" width="5.5703125" style="1" customWidth="1"/>
    <col min="3" max="3" width="11.7109375" style="1" customWidth="1"/>
    <col min="4" max="4" width="18.7109375" style="1" customWidth="1"/>
    <col min="5" max="5" width="35" style="1" customWidth="1"/>
    <col min="6" max="6" width="6.28515625" style="1" customWidth="1"/>
    <col min="7" max="16384" width="9.140625" style="1"/>
  </cols>
  <sheetData>
    <row r="1" spans="1:11">
      <c r="A1" s="2" t="s">
        <v>10</v>
      </c>
      <c r="D1" s="2"/>
      <c r="E1" s="2"/>
    </row>
    <row r="3" spans="1:11">
      <c r="A3" s="2" t="s">
        <v>11</v>
      </c>
      <c r="D3" s="2"/>
      <c r="E3" s="2"/>
      <c r="F3" s="2"/>
    </row>
    <row r="4" spans="1:11">
      <c r="A4" s="2" t="s">
        <v>12</v>
      </c>
      <c r="D4" s="2"/>
      <c r="E4" s="2"/>
    </row>
    <row r="5" spans="1:11">
      <c r="A5" s="2"/>
      <c r="B5" s="2"/>
    </row>
    <row r="7" spans="1:11" ht="33.75" customHeight="1">
      <c r="B7" s="54" t="s">
        <v>152</v>
      </c>
      <c r="C7" s="55"/>
      <c r="D7" s="55"/>
      <c r="E7" s="55"/>
      <c r="F7" s="55"/>
    </row>
    <row r="9" spans="1:11" ht="78.75">
      <c r="A9" s="56" t="s">
        <v>13</v>
      </c>
      <c r="B9" s="56" t="s">
        <v>14</v>
      </c>
      <c r="C9" s="56" t="s">
        <v>15</v>
      </c>
      <c r="D9" s="57" t="s">
        <v>16</v>
      </c>
      <c r="E9" s="58"/>
      <c r="F9" s="59"/>
      <c r="G9" s="56" t="s">
        <v>17</v>
      </c>
      <c r="H9" s="57" t="s">
        <v>18</v>
      </c>
      <c r="I9" s="58"/>
      <c r="J9" s="58"/>
      <c r="K9" s="59"/>
    </row>
    <row r="10" spans="1:11" ht="15">
      <c r="A10" s="60">
        <v>1</v>
      </c>
      <c r="B10" s="60" t="s">
        <v>123</v>
      </c>
      <c r="C10" s="61" t="s">
        <v>124</v>
      </c>
      <c r="D10" s="62" t="s">
        <v>125</v>
      </c>
      <c r="E10" s="58"/>
      <c r="F10" s="59"/>
      <c r="G10" s="63">
        <v>841</v>
      </c>
      <c r="H10" s="64" t="s">
        <v>149</v>
      </c>
      <c r="I10" s="58"/>
      <c r="J10" s="58"/>
      <c r="K10" s="59"/>
    </row>
    <row r="11" spans="1:11" ht="15">
      <c r="A11" s="60">
        <v>2</v>
      </c>
      <c r="B11" s="60" t="s">
        <v>126</v>
      </c>
      <c r="C11" s="61" t="s">
        <v>127</v>
      </c>
      <c r="D11" s="62" t="s">
        <v>128</v>
      </c>
      <c r="E11" s="58"/>
      <c r="F11" s="59"/>
      <c r="G11" s="63">
        <v>10710</v>
      </c>
      <c r="H11" s="64" t="s">
        <v>117</v>
      </c>
      <c r="I11" s="58"/>
      <c r="J11" s="58"/>
      <c r="K11" s="59"/>
    </row>
    <row r="12" spans="1:11" ht="15">
      <c r="A12" s="60">
        <v>3</v>
      </c>
      <c r="B12" s="60" t="s">
        <v>129</v>
      </c>
      <c r="C12" s="61" t="s">
        <v>130</v>
      </c>
      <c r="D12" s="62" t="s">
        <v>125</v>
      </c>
      <c r="E12" s="58"/>
      <c r="F12" s="59"/>
      <c r="G12" s="63">
        <v>1086</v>
      </c>
      <c r="H12" s="64" t="s">
        <v>149</v>
      </c>
      <c r="I12" s="58"/>
      <c r="J12" s="58"/>
      <c r="K12" s="59"/>
    </row>
    <row r="13" spans="1:11" ht="15">
      <c r="A13" s="60">
        <v>4</v>
      </c>
      <c r="B13" s="60" t="s">
        <v>131</v>
      </c>
      <c r="C13" s="61" t="s">
        <v>130</v>
      </c>
      <c r="D13" s="62" t="s">
        <v>132</v>
      </c>
      <c r="E13" s="58"/>
      <c r="F13" s="59"/>
      <c r="G13" s="63">
        <v>711.69</v>
      </c>
      <c r="H13" s="64" t="s">
        <v>149</v>
      </c>
      <c r="I13" s="58"/>
      <c r="J13" s="58"/>
      <c r="K13" s="59"/>
    </row>
    <row r="14" spans="1:11" ht="15">
      <c r="A14" s="60">
        <v>5</v>
      </c>
      <c r="B14" s="60" t="s">
        <v>133</v>
      </c>
      <c r="C14" s="61" t="s">
        <v>134</v>
      </c>
      <c r="D14" s="62" t="s">
        <v>113</v>
      </c>
      <c r="E14" s="58"/>
      <c r="F14" s="59"/>
      <c r="G14" s="63">
        <v>27152.2</v>
      </c>
      <c r="H14" s="64" t="s">
        <v>119</v>
      </c>
      <c r="I14" s="58"/>
      <c r="J14" s="58"/>
      <c r="K14" s="59"/>
    </row>
    <row r="15" spans="1:11" ht="15">
      <c r="A15" s="60">
        <v>6</v>
      </c>
      <c r="B15" s="60" t="s">
        <v>135</v>
      </c>
      <c r="C15" s="61" t="s">
        <v>136</v>
      </c>
      <c r="D15" s="62" t="s">
        <v>137</v>
      </c>
      <c r="E15" s="58"/>
      <c r="F15" s="59"/>
      <c r="G15" s="63">
        <v>812.89</v>
      </c>
      <c r="H15" s="64" t="s">
        <v>150</v>
      </c>
      <c r="I15" s="58"/>
      <c r="J15" s="58"/>
      <c r="K15" s="59"/>
    </row>
    <row r="16" spans="1:11" ht="15">
      <c r="A16" s="60">
        <v>7</v>
      </c>
      <c r="B16" s="60" t="s">
        <v>138</v>
      </c>
      <c r="C16" s="61" t="s">
        <v>139</v>
      </c>
      <c r="D16" s="62" t="s">
        <v>112</v>
      </c>
      <c r="E16" s="58"/>
      <c r="F16" s="59"/>
      <c r="G16" s="63">
        <v>111379.24</v>
      </c>
      <c r="H16" s="64" t="s">
        <v>114</v>
      </c>
      <c r="I16" s="58"/>
      <c r="J16" s="58"/>
      <c r="K16" s="59"/>
    </row>
    <row r="17" spans="1:11" ht="15">
      <c r="A17" s="60">
        <v>8</v>
      </c>
      <c r="B17" s="60" t="s">
        <v>140</v>
      </c>
      <c r="C17" s="61" t="s">
        <v>139</v>
      </c>
      <c r="D17" s="62" t="s">
        <v>141</v>
      </c>
      <c r="E17" s="58"/>
      <c r="F17" s="59"/>
      <c r="G17" s="63">
        <v>32</v>
      </c>
      <c r="H17" s="64" t="s">
        <v>118</v>
      </c>
      <c r="I17" s="58"/>
      <c r="J17" s="58"/>
      <c r="K17" s="59"/>
    </row>
    <row r="18" spans="1:11" ht="15" customHeight="1">
      <c r="A18" s="60">
        <v>9</v>
      </c>
      <c r="B18" s="60" t="s">
        <v>140</v>
      </c>
      <c r="C18" s="61" t="s">
        <v>139</v>
      </c>
      <c r="D18" s="62" t="s">
        <v>116</v>
      </c>
      <c r="E18" s="58"/>
      <c r="F18" s="59"/>
      <c r="G18" s="63">
        <v>117</v>
      </c>
      <c r="H18" s="64" t="s">
        <v>118</v>
      </c>
      <c r="I18" s="58"/>
      <c r="J18" s="58"/>
      <c r="K18" s="59"/>
    </row>
    <row r="19" spans="1:11" ht="15" customHeight="1">
      <c r="A19" s="60">
        <v>10</v>
      </c>
      <c r="B19" s="60" t="s">
        <v>140</v>
      </c>
      <c r="C19" s="61" t="s">
        <v>139</v>
      </c>
      <c r="D19" s="62" t="s">
        <v>142</v>
      </c>
      <c r="E19" s="58"/>
      <c r="F19" s="59"/>
      <c r="G19" s="63">
        <v>32</v>
      </c>
      <c r="H19" s="64" t="s">
        <v>118</v>
      </c>
      <c r="I19" s="58"/>
      <c r="J19" s="58"/>
      <c r="K19" s="59"/>
    </row>
    <row r="20" spans="1:11" ht="15">
      <c r="A20" s="60">
        <v>11</v>
      </c>
      <c r="B20" s="60" t="s">
        <v>143</v>
      </c>
      <c r="C20" s="61" t="s">
        <v>139</v>
      </c>
      <c r="D20" s="62" t="s">
        <v>144</v>
      </c>
      <c r="E20" s="58"/>
      <c r="F20" s="59"/>
      <c r="G20" s="63">
        <v>1844.5</v>
      </c>
      <c r="H20" s="64" t="s">
        <v>115</v>
      </c>
      <c r="I20" s="58"/>
      <c r="J20" s="58"/>
      <c r="K20" s="59"/>
    </row>
    <row r="21" spans="1:11" ht="15">
      <c r="A21" s="60">
        <v>12</v>
      </c>
      <c r="B21" s="60" t="s">
        <v>145</v>
      </c>
      <c r="C21" s="61" t="s">
        <v>139</v>
      </c>
      <c r="D21" s="62" t="s">
        <v>107</v>
      </c>
      <c r="E21" s="58"/>
      <c r="F21" s="59"/>
      <c r="G21" s="63">
        <v>240.4</v>
      </c>
      <c r="H21" s="64" t="s">
        <v>151</v>
      </c>
      <c r="I21" s="58"/>
      <c r="J21" s="58"/>
      <c r="K21" s="59"/>
    </row>
    <row r="22" spans="1:11" ht="15">
      <c r="A22" s="60">
        <v>13</v>
      </c>
      <c r="B22" s="60" t="s">
        <v>146</v>
      </c>
      <c r="C22" s="61" t="s">
        <v>147</v>
      </c>
      <c r="D22" s="62" t="s">
        <v>148</v>
      </c>
      <c r="E22" s="58"/>
      <c r="F22" s="59"/>
      <c r="G22" s="63">
        <v>2050</v>
      </c>
      <c r="H22" s="64" t="s">
        <v>121</v>
      </c>
      <c r="I22" s="58"/>
      <c r="J22" s="58"/>
      <c r="K22" s="59"/>
    </row>
    <row r="23" spans="1:11" ht="15">
      <c r="A23" s="60">
        <v>14</v>
      </c>
      <c r="B23" s="60" t="s">
        <v>146</v>
      </c>
      <c r="C23" s="61" t="s">
        <v>147</v>
      </c>
      <c r="D23" s="62" t="s">
        <v>120</v>
      </c>
      <c r="E23" s="58"/>
      <c r="F23" s="59"/>
      <c r="G23" s="63">
        <v>287</v>
      </c>
      <c r="H23" s="64" t="s">
        <v>121</v>
      </c>
      <c r="I23" s="58"/>
      <c r="J23" s="58"/>
      <c r="K23" s="59"/>
    </row>
  </sheetData>
  <sheetProtection selectLockedCells="1" selectUnlockedCells="1"/>
  <mergeCells count="31">
    <mergeCell ref="D21:F21"/>
    <mergeCell ref="D22:F22"/>
    <mergeCell ref="D23:F23"/>
    <mergeCell ref="B7:F7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H19:K19"/>
    <mergeCell ref="H20:K20"/>
    <mergeCell ref="H21:K21"/>
    <mergeCell ref="H22:K22"/>
    <mergeCell ref="H23:K23"/>
    <mergeCell ref="H14:K14"/>
    <mergeCell ref="H15:K15"/>
    <mergeCell ref="H16:K16"/>
    <mergeCell ref="H17:K17"/>
    <mergeCell ref="H18:K18"/>
    <mergeCell ref="H9:K9"/>
    <mergeCell ref="H10:K10"/>
    <mergeCell ref="H11:K11"/>
    <mergeCell ref="H12:K12"/>
    <mergeCell ref="H13:K13"/>
  </mergeCells>
  <phoneticPr fontId="21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Dragos</cp:lastModifiedBy>
  <cp:lastPrinted>2017-07-26T06:59:45Z</cp:lastPrinted>
  <dcterms:created xsi:type="dcterms:W3CDTF">2016-01-19T13:06:09Z</dcterms:created>
  <dcterms:modified xsi:type="dcterms:W3CDTF">2018-05-11T11:08:06Z</dcterms:modified>
</cp:coreProperties>
</file>