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/>
  </bookViews>
  <sheets>
    <sheet name="personal" sheetId="1" r:id="rId1"/>
    <sheet name="materiale" sheetId="2" r:id="rId2"/>
  </sheets>
  <definedNames>
    <definedName name="_xlnm.Print_Area" localSheetId="0">personal!$B$2:$F$49</definedName>
  </definedNames>
  <calcPr calcId="145621"/>
</workbook>
</file>

<file path=xl/calcChain.xml><?xml version="1.0" encoding="utf-8"?>
<calcChain xmlns="http://schemas.openxmlformats.org/spreadsheetml/2006/main">
  <c r="H55" i="2" l="1"/>
  <c r="E13" i="1"/>
  <c r="E16" i="1" l="1"/>
  <c r="E49" i="1"/>
  <c r="E45" i="1"/>
  <c r="E40" i="1"/>
  <c r="E35" i="1"/>
  <c r="E30" i="1"/>
  <c r="E25" i="1"/>
  <c r="E21" i="1"/>
</calcChain>
</file>

<file path=xl/sharedStrings.xml><?xml version="1.0" encoding="utf-8"?>
<sst xmlns="http://schemas.openxmlformats.org/spreadsheetml/2006/main" count="244" uniqueCount="145">
  <si>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</si>
  <si>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</si>
  <si>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</si>
  <si>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</si>
  <si>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</si>
  <si>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</si>
  <si>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</si>
  <si>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</si>
  <si>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Total 10.01.01</t>
  </si>
  <si>
    <t>Subtotal 10.01.06</t>
  </si>
  <si>
    <t>10.01.06</t>
  </si>
  <si>
    <t>alim card com, pl impoz, contrib</t>
  </si>
  <si>
    <t>Total 10.01.06</t>
  </si>
  <si>
    <t>Subtotal 10.01.12</t>
  </si>
  <si>
    <t>10.01.12</t>
  </si>
  <si>
    <t>Total 10.01.12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</si>
  <si>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</si>
  <si>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</si>
  <si>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</si>
  <si>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</si>
  <si>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</si>
  <si>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</si>
  <si>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</si>
  <si>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</si>
  <si>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</si>
  <si>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</si>
  <si>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</si>
  <si>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</si>
  <si>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</si>
  <si>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</si>
  <si>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</si>
  <si>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</si>
  <si>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</si>
  <si>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</si>
  <si>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</si>
  <si>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AGENTIA NATIONALA ANTI-DOPING</t>
  </si>
  <si>
    <t xml:space="preserve">CAP 67 10 "CULTURA, RECREERE SI RELIGIE" </t>
  </si>
  <si>
    <t>alim card, pl contributii</t>
  </si>
  <si>
    <t>pl contributii</t>
  </si>
  <si>
    <t>numerar</t>
  </si>
  <si>
    <t>pl impozit contrib</t>
  </si>
  <si>
    <t>cas unitate</t>
  </si>
  <si>
    <t>somaj unitate</t>
  </si>
  <si>
    <t>cass unitate</t>
  </si>
  <si>
    <t>acc de munca si boli prof</t>
  </si>
  <si>
    <t>TITL.20 "Bunuri si servicii"</t>
  </si>
  <si>
    <t>Nr. crt.</t>
  </si>
  <si>
    <t>Numar document</t>
  </si>
  <si>
    <t>Data document</t>
  </si>
  <si>
    <t>Descriere</t>
  </si>
  <si>
    <t>Servicii de telefonie publica</t>
  </si>
  <si>
    <t>CATV</t>
  </si>
  <si>
    <t>Plati</t>
  </si>
  <si>
    <t>Cod / Denumire</t>
  </si>
  <si>
    <t>COLECTARE DESEURI</t>
  </si>
  <si>
    <t>TRANSPORT COLETE</t>
  </si>
  <si>
    <t>Servicii de reparare si de întretinere a autovehiculelor</t>
  </si>
  <si>
    <t>TOTAL</t>
  </si>
  <si>
    <t>SERV RECOLTARE PROBE</t>
  </si>
  <si>
    <t>Servicii de telefonie mobila</t>
  </si>
  <si>
    <t>PUBLICARI MONITORUL OFICIAL</t>
  </si>
  <si>
    <t>COMISION</t>
  </si>
  <si>
    <t xml:space="preserve"> RCS &amp; RDS SA</t>
  </si>
  <si>
    <t>REPARATIE SANTA FE</t>
  </si>
  <si>
    <t>PREST SERV SOFERI RAAPPS</t>
  </si>
  <si>
    <t>MENTENANTA SI ASISTENTA TEHNICA</t>
  </si>
  <si>
    <t xml:space="preserve"> SAIFI</t>
  </si>
  <si>
    <t xml:space="preserve"> MONITORUL OFICIAL</t>
  </si>
  <si>
    <t xml:space="preserve"> TELEKOM</t>
  </si>
  <si>
    <t>ADMIN  PATRIM DE STAT</t>
  </si>
  <si>
    <t xml:space="preserve"> STBN</t>
  </si>
  <si>
    <t xml:space="preserve"> TNT ROMANIA SRL</t>
  </si>
  <si>
    <t xml:space="preserve"> ROSOFT TEAM DEVELOPMENT</t>
  </si>
  <si>
    <t>01,11,2016-30,11,2016</t>
  </si>
  <si>
    <t>nov</t>
  </si>
  <si>
    <t xml:space="preserve"> perioada 01,11,2016-30,11,2016</t>
  </si>
  <si>
    <t>992</t>
  </si>
  <si>
    <t>02.11.2016</t>
  </si>
  <si>
    <t>993</t>
  </si>
  <si>
    <t>995</t>
  </si>
  <si>
    <t>ENERGIE ELECRICA</t>
  </si>
  <si>
    <t>996</t>
  </si>
  <si>
    <t>997</t>
  </si>
  <si>
    <t>I PLIC SILICON BURDUF, pret_u 7,9800,20,0000 BUC</t>
  </si>
  <si>
    <t>998</t>
  </si>
  <si>
    <t>Servicii de medicina muncii</t>
  </si>
  <si>
    <t>994</t>
  </si>
  <si>
    <t>08.11.2016</t>
  </si>
  <si>
    <t>1061</t>
  </si>
  <si>
    <t>17.11.2016</t>
  </si>
  <si>
    <t>TVA BS</t>
  </si>
  <si>
    <t>1066</t>
  </si>
  <si>
    <t>22.11.2016</t>
  </si>
  <si>
    <t>POLITA CASCO RCA</t>
  </si>
  <si>
    <t>1067</t>
  </si>
  <si>
    <t>23.11.2016</t>
  </si>
  <si>
    <t>1068</t>
  </si>
  <si>
    <t>1069</t>
  </si>
  <si>
    <t>GAZE</t>
  </si>
  <si>
    <t>1070</t>
  </si>
  <si>
    <t>1071</t>
  </si>
  <si>
    <t>1072</t>
  </si>
  <si>
    <t>1073</t>
  </si>
  <si>
    <t>1074</t>
  </si>
  <si>
    <t>1075</t>
  </si>
  <si>
    <t>en electrica</t>
  </si>
  <si>
    <t>1076</t>
  </si>
  <si>
    <t>ASIG MEDICALA CALATORIEUCRAINA</t>
  </si>
  <si>
    <t>TRANSPORT LONDRA</t>
  </si>
  <si>
    <t>ASIG MEDICALA CALATORIE ANGLIA</t>
  </si>
  <si>
    <t>ASIG MEDICALA CALATORIE FRANTA</t>
  </si>
  <si>
    <t>TRANSPORT STRASBOURG</t>
  </si>
  <si>
    <t>1077</t>
  </si>
  <si>
    <t>I RECIPIENT PLASTIC PENTRU INTEPATOARE 2L, pret_u 7,1300,20,000000 BUC</t>
  </si>
  <si>
    <t>1078</t>
  </si>
  <si>
    <t>INSTALARE APARAT</t>
  </si>
  <si>
    <t>1079</t>
  </si>
  <si>
    <t>1080</t>
  </si>
  <si>
    <t>ONORARIU NOTIFICARI</t>
  </si>
  <si>
    <t>7439</t>
  </si>
  <si>
    <t>TRANSPORT TRUSE</t>
  </si>
  <si>
    <t>I CARTON BERLINGER 50, pret_u 14,9000,2 BUC</t>
  </si>
  <si>
    <t>934</t>
  </si>
  <si>
    <t>10.11.2016</t>
  </si>
  <si>
    <t>3491</t>
  </si>
  <si>
    <t>14.11.2016</t>
  </si>
  <si>
    <t xml:space="preserve"> TIRIAC AUTO SRL</t>
  </si>
  <si>
    <t>ENEL ENERGIE MUNTENIA SA</t>
  </si>
  <si>
    <t xml:space="preserve"> ECHO PLUS</t>
  </si>
  <si>
    <t xml:space="preserve"> ALERT SERV IMPEX SRL</t>
  </si>
  <si>
    <t>SCM POLICLINICA CU PLATA</t>
  </si>
  <si>
    <t>VODAFONE ROMANIA</t>
  </si>
  <si>
    <t xml:space="preserve"> BUGETUL DE STAT</t>
  </si>
  <si>
    <t>OMNIASIG VIG SA</t>
  </si>
  <si>
    <t xml:space="preserve"> ENGIE - GDF SUEZ</t>
  </si>
  <si>
    <t xml:space="preserve"> RER ECOLOGIC REBU</t>
  </si>
  <si>
    <t>STBN</t>
  </si>
  <si>
    <t xml:space="preserve"> UPS ROMANIA SRL</t>
  </si>
  <si>
    <t>SAIFI</t>
  </si>
  <si>
    <t xml:space="preserve"> IVAS SERVICE SRL</t>
  </si>
  <si>
    <t xml:space="preserve"> BIO ONE PARTENER</t>
  </si>
  <si>
    <t xml:space="preserve"> CLIMALUX CENTER SRL</t>
  </si>
  <si>
    <t>BEJ DIVOIU MARIA</t>
  </si>
  <si>
    <t xml:space="preserve"> BERLINGER SPECIAL</t>
  </si>
  <si>
    <t>BERLINGER 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</si>
</sst>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l_e_i_-;\-* #,##0.00\ _l_e_i_-;_-* \-??\ _l_e_i_-;_-@_-"/>
    <numFmt numFmtId="165" formatCode="d\ mmm\ yy"/>
    <numFmt numFmtId="166" formatCode="#,###.00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  <numFmt numFmtId="169" formatCode="[$-10418]#,##0.00;\-#,##0.00"/>
  </numFmts>
  <fonts count="47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b/>
      <sz val="11.95"/>
      <color indexed="8"/>
      <name val="Times New Roman"/>
      <family val="1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8"/>
      <color indexed="8"/>
      <name val="Times New Roman"/>
      <family val="1"/>
    </font>
    <font>
      <sz val="9"/>
      <color indexed="8"/>
      <name val="Times New Roman"/>
      <family val="1"/>
    </font>
  </fonts>
  <fills count="4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98">
    <xf numFmtId="0" fontId="0" fillId="0" borderId="0"/>
    <xf numFmtId="0" fontId="1" fillId="2" borderId="0" applyNumberFormat="0" applyBorder="0" applyAlignment="0" applyProtection="0"/>
    <xf numFmtId="0" fontId="24" fillId="24" borderId="0"/>
    <xf numFmtId="0" fontId="1" fillId="3" borderId="0" applyNumberFormat="0" applyBorder="0" applyAlignment="0" applyProtection="0"/>
    <xf numFmtId="0" fontId="24" fillId="25" borderId="0"/>
    <xf numFmtId="0" fontId="1" fillId="4" borderId="0" applyNumberFormat="0" applyBorder="0" applyAlignment="0" applyProtection="0"/>
    <xf numFmtId="0" fontId="24" fillId="26" borderId="0"/>
    <xf numFmtId="0" fontId="1" fillId="5" borderId="0" applyNumberFormat="0" applyBorder="0" applyAlignment="0" applyProtection="0"/>
    <xf numFmtId="0" fontId="24" fillId="27" borderId="0"/>
    <xf numFmtId="0" fontId="1" fillId="6" borderId="0" applyNumberFormat="0" applyBorder="0" applyAlignment="0" applyProtection="0"/>
    <xf numFmtId="0" fontId="24" fillId="28" borderId="0"/>
    <xf numFmtId="0" fontId="1" fillId="7" borderId="0" applyNumberFormat="0" applyBorder="0" applyAlignment="0" applyProtection="0"/>
    <xf numFmtId="0" fontId="24" fillId="29" borderId="0"/>
    <xf numFmtId="0" fontId="1" fillId="8" borderId="0" applyNumberFormat="0" applyBorder="0" applyAlignment="0" applyProtection="0"/>
    <xf numFmtId="0" fontId="24" fillId="30" borderId="0"/>
    <xf numFmtId="0" fontId="1" fillId="9" borderId="0" applyNumberFormat="0" applyBorder="0" applyAlignment="0" applyProtection="0"/>
    <xf numFmtId="0" fontId="24" fillId="31" borderId="0"/>
    <xf numFmtId="0" fontId="1" fillId="10" borderId="0" applyNumberFormat="0" applyBorder="0" applyAlignment="0" applyProtection="0"/>
    <xf numFmtId="0" fontId="24" fillId="32" borderId="0"/>
    <xf numFmtId="0" fontId="1" fillId="5" borderId="0" applyNumberFormat="0" applyBorder="0" applyAlignment="0" applyProtection="0"/>
    <xf numFmtId="0" fontId="24" fillId="27" borderId="0"/>
    <xf numFmtId="0" fontId="1" fillId="8" borderId="0" applyNumberFormat="0" applyBorder="0" applyAlignment="0" applyProtection="0"/>
    <xf numFmtId="0" fontId="24" fillId="30" borderId="0"/>
    <xf numFmtId="0" fontId="1" fillId="11" borderId="0" applyNumberFormat="0" applyBorder="0" applyAlignment="0" applyProtection="0"/>
    <xf numFmtId="0" fontId="24" fillId="33" borderId="0"/>
    <xf numFmtId="0" fontId="2" fillId="12" borderId="0" applyNumberFormat="0" applyBorder="0" applyAlignment="0" applyProtection="0"/>
    <xf numFmtId="0" fontId="25" fillId="34" borderId="0"/>
    <xf numFmtId="0" fontId="2" fillId="9" borderId="0" applyNumberFormat="0" applyBorder="0" applyAlignment="0" applyProtection="0"/>
    <xf numFmtId="0" fontId="25" fillId="31" borderId="0"/>
    <xf numFmtId="0" fontId="2" fillId="10" borderId="0" applyNumberFormat="0" applyBorder="0" applyAlignment="0" applyProtection="0"/>
    <xf numFmtId="0" fontId="25" fillId="32" borderId="0"/>
    <xf numFmtId="0" fontId="2" fillId="13" borderId="0" applyNumberFormat="0" applyBorder="0" applyAlignment="0" applyProtection="0"/>
    <xf numFmtId="0" fontId="25" fillId="35" borderId="0"/>
    <xf numFmtId="0" fontId="2" fillId="14" borderId="0" applyNumberFormat="0" applyBorder="0" applyAlignment="0" applyProtection="0"/>
    <xf numFmtId="0" fontId="25" fillId="36" borderId="0"/>
    <xf numFmtId="0" fontId="2" fillId="15" borderId="0" applyNumberFormat="0" applyBorder="0" applyAlignment="0" applyProtection="0"/>
    <xf numFmtId="0" fontId="25" fillId="37" borderId="0"/>
    <xf numFmtId="0" fontId="2" fillId="16" borderId="0" applyNumberFormat="0" applyBorder="0" applyAlignment="0" applyProtection="0"/>
    <xf numFmtId="0" fontId="25" fillId="38" borderId="0"/>
    <xf numFmtId="0" fontId="2" fillId="17" borderId="0" applyNumberFormat="0" applyBorder="0" applyAlignment="0" applyProtection="0"/>
    <xf numFmtId="0" fontId="25" fillId="39" borderId="0"/>
    <xf numFmtId="0" fontId="2" fillId="18" borderId="0" applyNumberFormat="0" applyBorder="0" applyAlignment="0" applyProtection="0"/>
    <xf numFmtId="0" fontId="25" fillId="40" borderId="0"/>
    <xf numFmtId="0" fontId="2" fillId="13" borderId="0" applyNumberFormat="0" applyBorder="0" applyAlignment="0" applyProtection="0"/>
    <xf numFmtId="0" fontId="25" fillId="35" borderId="0"/>
    <xf numFmtId="0" fontId="2" fillId="14" borderId="0" applyNumberFormat="0" applyBorder="0" applyAlignment="0" applyProtection="0"/>
    <xf numFmtId="0" fontId="25" fillId="36" borderId="0"/>
    <xf numFmtId="0" fontId="2" fillId="19" borderId="0" applyNumberFormat="0" applyBorder="0" applyAlignment="0" applyProtection="0"/>
    <xf numFmtId="0" fontId="25" fillId="41" borderId="0"/>
    <xf numFmtId="0" fontId="3" fillId="3" borderId="0" applyNumberFormat="0" applyBorder="0" applyAlignment="0" applyProtection="0"/>
    <xf numFmtId="0" fontId="26" fillId="25" borderId="0"/>
    <xf numFmtId="0" fontId="4" fillId="20" borderId="1" applyNumberFormat="0" applyAlignment="0" applyProtection="0"/>
    <xf numFmtId="0" fontId="27" fillId="42" borderId="20"/>
    <xf numFmtId="0" fontId="5" fillId="21" borderId="2" applyNumberFormat="0" applyAlignment="0" applyProtection="0"/>
    <xf numFmtId="0" fontId="28" fillId="43" borderId="21"/>
    <xf numFmtId="164" fontId="20" fillId="0" borderId="0" applyFill="0" applyBorder="0" applyAlignment="0" applyProtection="0"/>
    <xf numFmtId="167" fontId="24" fillId="0" borderId="0"/>
    <xf numFmtId="0" fontId="6" fillId="0" borderId="0" applyNumberFormat="0" applyFill="0" applyBorder="0" applyAlignment="0" applyProtection="0"/>
    <xf numFmtId="0" fontId="29" fillId="0" borderId="0"/>
    <xf numFmtId="0" fontId="7" fillId="4" borderId="0" applyNumberFormat="0" applyBorder="0" applyAlignment="0" applyProtection="0"/>
    <xf numFmtId="0" fontId="30" fillId="26" borderId="0"/>
    <xf numFmtId="0" fontId="31" fillId="0" borderId="0">
      <alignment horizontal="center"/>
    </xf>
    <xf numFmtId="0" fontId="8" fillId="0" borderId="4" applyNumberFormat="0" applyFill="0" applyAlignment="0" applyProtection="0"/>
    <xf numFmtId="0" fontId="32" fillId="0" borderId="22"/>
    <xf numFmtId="0" fontId="9" fillId="0" borderId="5" applyNumberFormat="0" applyFill="0" applyAlignment="0" applyProtection="0"/>
    <xf numFmtId="0" fontId="33" fillId="0" borderId="23"/>
    <xf numFmtId="0" fontId="10" fillId="0" borderId="6" applyNumberFormat="0" applyFill="0" applyAlignment="0" applyProtection="0"/>
    <xf numFmtId="0" fontId="34" fillId="0" borderId="24"/>
    <xf numFmtId="0" fontId="10" fillId="0" borderId="0" applyNumberFormat="0" applyFill="0" applyBorder="0" applyAlignment="0" applyProtection="0"/>
    <xf numFmtId="0" fontId="34" fillId="0" borderId="0"/>
    <xf numFmtId="0" fontId="31" fillId="0" borderId="0">
      <alignment horizontal="center" textRotation="90"/>
    </xf>
    <xf numFmtId="0" fontId="11" fillId="7" borderId="1" applyNumberFormat="0" applyAlignment="0" applyProtection="0"/>
    <xf numFmtId="0" fontId="35" fillId="29" borderId="20"/>
    <xf numFmtId="0" fontId="12" fillId="0" borderId="7" applyNumberFormat="0" applyFill="0" applyAlignment="0" applyProtection="0"/>
    <xf numFmtId="0" fontId="36" fillId="0" borderId="25"/>
    <xf numFmtId="0" fontId="13" fillId="22" borderId="0" applyNumberFormat="0" applyBorder="0" applyAlignment="0" applyProtection="0"/>
    <xf numFmtId="0" fontId="37" fillId="44" borderId="0"/>
    <xf numFmtId="0" fontId="20" fillId="0" borderId="0"/>
    <xf numFmtId="0" fontId="14" fillId="0" borderId="0"/>
    <xf numFmtId="0" fontId="38" fillId="0" borderId="0"/>
    <xf numFmtId="0" fontId="20" fillId="0" borderId="0"/>
    <xf numFmtId="0" fontId="20" fillId="0" borderId="0"/>
    <xf numFmtId="0" fontId="38" fillId="0" borderId="0"/>
    <xf numFmtId="0" fontId="20" fillId="0" borderId="0"/>
    <xf numFmtId="0" fontId="38" fillId="0" borderId="0"/>
    <xf numFmtId="0" fontId="39" fillId="0" borderId="0"/>
    <xf numFmtId="0" fontId="20" fillId="23" borderId="8" applyNumberFormat="0" applyAlignment="0" applyProtection="0"/>
    <xf numFmtId="0" fontId="24" fillId="45" borderId="26"/>
    <xf numFmtId="0" fontId="15" fillId="20" borderId="9" applyNumberFormat="0" applyAlignment="0" applyProtection="0"/>
    <xf numFmtId="0" fontId="40" fillId="42" borderId="27"/>
    <xf numFmtId="0" fontId="41" fillId="0" borderId="0"/>
    <xf numFmtId="168" fontId="41" fillId="0" borderId="0"/>
    <xf numFmtId="0" fontId="16" fillId="0" borderId="0" applyNumberFormat="0" applyFill="0" applyBorder="0" applyAlignment="0" applyProtection="0"/>
    <xf numFmtId="0" fontId="42" fillId="0" borderId="0"/>
    <xf numFmtId="0" fontId="17" fillId="0" borderId="10" applyNumberFormat="0" applyFill="0" applyAlignment="0" applyProtection="0"/>
    <xf numFmtId="0" fontId="43" fillId="0" borderId="28"/>
    <xf numFmtId="0" fontId="18" fillId="0" borderId="0" applyNumberFormat="0" applyFill="0" applyBorder="0" applyAlignment="0" applyProtection="0"/>
    <xf numFmtId="0" fontId="44" fillId="0" borderId="0"/>
  </cellStyleXfs>
  <cellXfs count="49">
    <xf numFmtId="0" fontId="0" fillId="0" borderId="0" xfId="0"/>
    <xf numFmtId="0" fontId="0" fillId="46" borderId="0" xfId="0" applyFill="1"/>
    <xf numFmtId="0" fontId="19" fillId="46" borderId="0" xfId="0" applyFont="1" applyFill="1"/>
    <xf numFmtId="4" fontId="0" fillId="46" borderId="0" xfId="0" applyNumberFormat="1" applyFill="1"/>
    <xf numFmtId="0" fontId="23" fillId="46" borderId="0" xfId="0" applyFont="1" applyFill="1" applyBorder="1" applyAlignment="1" applyProtection="1">
      <alignment horizontal="center" vertical="top" wrapText="1" readingOrder="1"/>
      <protection locked="0"/>
    </xf>
    <xf numFmtId="0" fontId="0" fillId="46" borderId="0" xfId="0" applyFill="1" applyBorder="1" applyAlignment="1" applyProtection="1">
      <alignment vertical="top" wrapText="1"/>
      <protection locked="0"/>
    </xf>
    <xf numFmtId="0" fontId="0" fillId="46" borderId="0" xfId="0" applyFill="1" applyBorder="1"/>
    <xf numFmtId="0" fontId="23" fillId="46" borderId="3" xfId="0" applyFont="1" applyFill="1" applyBorder="1" applyAlignment="1" applyProtection="1">
      <alignment horizontal="center" vertical="center" wrapText="1" readingOrder="1"/>
      <protection locked="0"/>
    </xf>
    <xf numFmtId="0" fontId="23" fillId="46" borderId="3" xfId="0" applyFont="1" applyFill="1" applyBorder="1" applyAlignment="1" applyProtection="1">
      <alignment horizontal="center" vertical="center" wrapText="1" readingOrder="1"/>
      <protection locked="0"/>
    </xf>
    <xf numFmtId="0" fontId="0" fillId="46" borderId="18" xfId="0" applyFill="1" applyBorder="1" applyAlignment="1" applyProtection="1">
      <alignment vertical="top" wrapText="1"/>
      <protection locked="0"/>
    </xf>
    <xf numFmtId="0" fontId="0" fillId="46" borderId="19" xfId="0" applyFill="1" applyBorder="1" applyAlignment="1" applyProtection="1">
      <alignment vertical="top" wrapText="1"/>
      <protection locked="0"/>
    </xf>
    <xf numFmtId="0" fontId="46" fillId="46" borderId="3" xfId="0" applyFont="1" applyFill="1" applyBorder="1" applyAlignment="1" applyProtection="1">
      <alignment horizontal="right" vertical="center" wrapText="1" readingOrder="1"/>
      <protection locked="0"/>
    </xf>
    <xf numFmtId="0" fontId="46" fillId="46" borderId="3" xfId="0" applyFont="1" applyFill="1" applyBorder="1" applyAlignment="1" applyProtection="1">
      <alignment horizontal="center" vertical="center" wrapText="1" readingOrder="1"/>
      <protection locked="0"/>
    </xf>
    <xf numFmtId="0" fontId="46" fillId="46" borderId="3" xfId="0" applyFont="1" applyFill="1" applyBorder="1" applyAlignment="1" applyProtection="1">
      <alignment horizontal="left" vertical="center" wrapText="1" readingOrder="1"/>
      <protection locked="0"/>
    </xf>
    <xf numFmtId="169" fontId="46" fillId="46" borderId="3" xfId="0" applyNumberFormat="1" applyFont="1" applyFill="1" applyBorder="1" applyAlignment="1" applyProtection="1">
      <alignment horizontal="right" vertical="center" wrapText="1" readingOrder="1"/>
      <protection locked="0"/>
    </xf>
    <xf numFmtId="0" fontId="45" fillId="46" borderId="3" xfId="0" applyFont="1" applyFill="1" applyBorder="1" applyAlignment="1" applyProtection="1">
      <alignment horizontal="left" vertical="center" wrapText="1" readingOrder="1"/>
      <protection locked="0"/>
    </xf>
    <xf numFmtId="0" fontId="22" fillId="46" borderId="0" xfId="0" applyFont="1" applyFill="1" applyBorder="1"/>
    <xf numFmtId="169" fontId="22" fillId="46" borderId="0" xfId="0" applyNumberFormat="1" applyFont="1" applyFill="1" applyBorder="1"/>
    <xf numFmtId="165" fontId="19" fillId="46" borderId="0" xfId="0" applyNumberFormat="1" applyFont="1" applyFill="1"/>
    <xf numFmtId="0" fontId="19" fillId="46" borderId="0" xfId="0" applyFont="1" applyFill="1" applyAlignment="1">
      <alignment horizontal="right"/>
    </xf>
    <xf numFmtId="14" fontId="19" fillId="46" borderId="0" xfId="0" applyNumberFormat="1" applyFont="1" applyFill="1"/>
    <xf numFmtId="0" fontId="19" fillId="46" borderId="3" xfId="0" applyFont="1" applyFill="1" applyBorder="1" applyAlignment="1">
      <alignment horizontal="center"/>
    </xf>
    <xf numFmtId="0" fontId="0" fillId="46" borderId="3" xfId="0" applyFont="1" applyFill="1" applyBorder="1" applyAlignment="1">
      <alignment horizontal="left"/>
    </xf>
    <xf numFmtId="166" fontId="0" fillId="46" borderId="3" xfId="0" applyNumberFormat="1" applyFont="1" applyFill="1" applyBorder="1" applyAlignment="1">
      <alignment horizontal="right"/>
    </xf>
    <xf numFmtId="14" fontId="19" fillId="46" borderId="3" xfId="0" applyNumberFormat="1" applyFont="1" applyFill="1" applyBorder="1"/>
    <xf numFmtId="0" fontId="0" fillId="46" borderId="3" xfId="0" applyFill="1" applyBorder="1"/>
    <xf numFmtId="166" fontId="0" fillId="46" borderId="3" xfId="0" applyNumberFormat="1" applyFont="1" applyFill="1" applyBorder="1"/>
    <xf numFmtId="0" fontId="0" fillId="46" borderId="3" xfId="0" applyFont="1" applyFill="1" applyBorder="1"/>
    <xf numFmtId="0" fontId="0" fillId="46" borderId="11" xfId="0" applyFont="1" applyFill="1" applyBorder="1"/>
    <xf numFmtId="0" fontId="0" fillId="46" borderId="12" xfId="0" applyFill="1" applyBorder="1"/>
    <xf numFmtId="0" fontId="0" fillId="46" borderId="11" xfId="0" applyFill="1" applyBorder="1"/>
    <xf numFmtId="166" fontId="0" fillId="46" borderId="11" xfId="0" applyNumberFormat="1" applyFont="1" applyFill="1" applyBorder="1"/>
    <xf numFmtId="0" fontId="0" fillId="46" borderId="13" xfId="0" applyFont="1" applyFill="1" applyBorder="1"/>
    <xf numFmtId="0" fontId="0" fillId="46" borderId="14" xfId="0" applyFill="1" applyBorder="1"/>
    <xf numFmtId="0" fontId="0" fillId="46" borderId="13" xfId="0" applyFill="1" applyBorder="1"/>
    <xf numFmtId="166" fontId="0" fillId="46" borderId="13" xfId="0" applyNumberFormat="1" applyFont="1" applyFill="1" applyBorder="1"/>
    <xf numFmtId="0" fontId="19" fillId="46" borderId="3" xfId="0" applyFont="1" applyFill="1" applyBorder="1"/>
    <xf numFmtId="0" fontId="19" fillId="46" borderId="13" xfId="0" applyFont="1" applyFill="1" applyBorder="1"/>
    <xf numFmtId="166" fontId="0" fillId="46" borderId="13" xfId="0" applyNumberFormat="1" applyFill="1" applyBorder="1"/>
    <xf numFmtId="0" fontId="0" fillId="46" borderId="15" xfId="0" applyFont="1" applyFill="1" applyBorder="1"/>
    <xf numFmtId="166" fontId="0" fillId="46" borderId="15" xfId="0" applyNumberFormat="1" applyFont="1" applyFill="1" applyBorder="1"/>
    <xf numFmtId="0" fontId="19" fillId="46" borderId="15" xfId="0" applyFont="1" applyFill="1" applyBorder="1"/>
    <xf numFmtId="0" fontId="0" fillId="46" borderId="16" xfId="0" applyFill="1" applyBorder="1"/>
    <xf numFmtId="3" fontId="0" fillId="46" borderId="11" xfId="0" applyNumberFormat="1" applyFont="1" applyFill="1" applyBorder="1"/>
    <xf numFmtId="3" fontId="0" fillId="46" borderId="15" xfId="0" applyNumberFormat="1" applyFont="1" applyFill="1" applyBorder="1"/>
    <xf numFmtId="0" fontId="0" fillId="46" borderId="17" xfId="0" applyFont="1" applyFill="1" applyBorder="1"/>
    <xf numFmtId="166" fontId="0" fillId="46" borderId="17" xfId="0" applyNumberFormat="1" applyFont="1" applyFill="1" applyBorder="1"/>
    <xf numFmtId="3" fontId="0" fillId="46" borderId="17" xfId="0" applyNumberFormat="1" applyFont="1" applyFill="1" applyBorder="1"/>
    <xf numFmtId="14" fontId="0" fillId="46" borderId="3" xfId="0" applyNumberFormat="1" applyFont="1" applyFill="1" applyBorder="1"/>
  </cellXfs>
  <cellStyles count="98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 2" xfId="55"/>
    <cellStyle name="Comma 2 2" xfId="56"/>
    <cellStyle name="Explanatory Text" xfId="57" builtinId="53" customBuiltin="1"/>
    <cellStyle name="Explanatory Text 2" xfId="58"/>
    <cellStyle name="Good" xfId="59" builtinId="26" customBuiltin="1"/>
    <cellStyle name="Good 2" xfId="60"/>
    <cellStyle name="Heading" xfId="61"/>
    <cellStyle name="Heading 1" xfId="62" builtinId="16" customBuiltin="1"/>
    <cellStyle name="Heading 1 2" xfId="63"/>
    <cellStyle name="Heading 2" xfId="64" builtinId="17" customBuiltin="1"/>
    <cellStyle name="Heading 2 2" xfId="65"/>
    <cellStyle name="Heading 3" xfId="66" builtinId="18" customBuiltin="1"/>
    <cellStyle name="Heading 3 2" xfId="67"/>
    <cellStyle name="Heading 4" xfId="68" builtinId="19" customBuiltin="1"/>
    <cellStyle name="Heading 4 2" xfId="69"/>
    <cellStyle name="Heading1" xfId="70"/>
    <cellStyle name="Input" xfId="71" builtinId="20" customBuiltin="1"/>
    <cellStyle name="Input 2" xfId="72"/>
    <cellStyle name="Linked Cell" xfId="73" builtinId="24" customBuiltin="1"/>
    <cellStyle name="Linked Cell 2" xfId="74"/>
    <cellStyle name="Neutral" xfId="75" builtinId="28" customBuiltin="1"/>
    <cellStyle name="Neutral 2" xfId="76"/>
    <cellStyle name="Normal" xfId="0" builtinId="0"/>
    <cellStyle name="Normal 2" xfId="77"/>
    <cellStyle name="Normal 2 2" xfId="78"/>
    <cellStyle name="Normal 2 3" xfId="79"/>
    <cellStyle name="Normal 2_macheta" xfId="80"/>
    <cellStyle name="Normal 3" xfId="81"/>
    <cellStyle name="Normal 3 2" xfId="82"/>
    <cellStyle name="Normal 3_macheta" xfId="83"/>
    <cellStyle name="Normal 4" xfId="84"/>
    <cellStyle name="Normal 5" xfId="85"/>
    <cellStyle name="Note" xfId="86" builtinId="10" customBuiltin="1"/>
    <cellStyle name="Note 2" xfId="87"/>
    <cellStyle name="Output" xfId="88" builtinId="21" customBuiltin="1"/>
    <cellStyle name="Output 2" xfId="89"/>
    <cellStyle name="Result" xfId="90"/>
    <cellStyle name="Result2" xfId="91"/>
    <cellStyle name="Title" xfId="92" builtinId="15" customBuiltin="1"/>
    <cellStyle name="Title 2" xfId="93"/>
    <cellStyle name="Total" xfId="94" builtinId="25" customBuiltin="1"/>
    <cellStyle name="Total 2" xfId="95"/>
    <cellStyle name="Warning Text" xfId="96" builtinId="11" customBuiltin="1"/>
    <cellStyle name="Warning Text 2" xfId="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9"/>
  <sheetViews>
    <sheetView tabSelected="1" topLeftCell="A7" workbookViewId="0">
      <selection activeCell="K28" sqref="K28"/>
    </sheetView>
  </sheetViews>
  <sheetFormatPr defaultRowHeight="12.75"/>
  <cols>
    <col min="1" max="1" width="3.85546875" style="1" customWidth="1"/>
    <col min="2" max="2" width="20.28515625" style="1" customWidth="1"/>
    <col min="3" max="3" width="9.140625" style="1"/>
    <col min="4" max="4" width="6.5703125" style="1" customWidth="1"/>
    <col min="5" max="5" width="15.28515625" style="1" customWidth="1"/>
    <col min="6" max="6" width="27.28515625" style="1" bestFit="1" customWidth="1"/>
    <col min="7" max="16384" width="9.140625" style="1"/>
  </cols>
  <sheetData>
    <row r="2" spans="2:7">
      <c r="B2" s="2" t="s">
        <v>35</v>
      </c>
      <c r="C2" s="2"/>
      <c r="D2" s="2"/>
      <c r="E2" s="2"/>
    </row>
    <row r="4" spans="2:7">
      <c r="B4" s="2" t="s">
        <v>36</v>
      </c>
      <c r="C4" s="2"/>
      <c r="D4" s="2"/>
      <c r="E4" s="2"/>
      <c r="F4" s="2"/>
    </row>
    <row r="5" spans="2:7">
      <c r="B5" s="2" t="s">
        <v>0</v>
      </c>
      <c r="C5" s="2"/>
      <c r="D5" s="2"/>
      <c r="E5" s="2"/>
      <c r="G5" s="3"/>
    </row>
    <row r="6" spans="2:7">
      <c r="B6" s="2"/>
      <c r="C6" s="2"/>
      <c r="D6" s="2"/>
      <c r="E6" s="2"/>
      <c r="G6" s="3"/>
    </row>
    <row r="7" spans="2:7">
      <c r="B7" s="2"/>
      <c r="C7" s="18"/>
      <c r="D7" s="2"/>
      <c r="E7" s="19" t="s">
        <v>34</v>
      </c>
      <c r="F7" s="20" t="s">
        <v>73</v>
      </c>
      <c r="G7" s="3"/>
    </row>
    <row r="8" spans="2:7">
      <c r="C8" s="2"/>
      <c r="D8" s="2"/>
      <c r="E8" s="2"/>
    </row>
    <row r="9" spans="2:7">
      <c r="B9" s="21" t="s">
        <v>5</v>
      </c>
      <c r="C9" s="21" t="s">
        <v>1</v>
      </c>
      <c r="D9" s="21" t="s">
        <v>2</v>
      </c>
      <c r="E9" s="21" t="s">
        <v>3</v>
      </c>
      <c r="F9" s="21" t="s">
        <v>4</v>
      </c>
    </row>
    <row r="10" spans="2:7">
      <c r="B10" s="22" t="s">
        <v>6</v>
      </c>
      <c r="C10" s="21"/>
      <c r="D10" s="21"/>
      <c r="E10" s="23">
        <v>2625840</v>
      </c>
      <c r="F10" s="21"/>
    </row>
    <row r="11" spans="2:7">
      <c r="B11" s="24" t="s">
        <v>7</v>
      </c>
      <c r="C11" s="25" t="s">
        <v>74</v>
      </c>
      <c r="D11" s="25">
        <v>9</v>
      </c>
      <c r="E11" s="26">
        <v>185180</v>
      </c>
      <c r="F11" s="25" t="s">
        <v>37</v>
      </c>
    </row>
    <row r="12" spans="2:7">
      <c r="B12" s="24"/>
      <c r="C12" s="27"/>
      <c r="D12" s="25">
        <v>10</v>
      </c>
      <c r="E12" s="26">
        <v>18980</v>
      </c>
      <c r="F12" s="25" t="s">
        <v>39</v>
      </c>
    </row>
    <row r="13" spans="2:7" ht="13.5" thickBot="1">
      <c r="B13" s="28" t="s">
        <v>8</v>
      </c>
      <c r="C13" s="29"/>
      <c r="D13" s="30"/>
      <c r="E13" s="31">
        <f>SUM(E10:E12)</f>
        <v>2830000</v>
      </c>
      <c r="F13" s="30"/>
    </row>
    <row r="14" spans="2:7">
      <c r="B14" s="32" t="s">
        <v>9</v>
      </c>
      <c r="C14" s="33"/>
      <c r="D14" s="34"/>
      <c r="E14" s="35">
        <v>433542</v>
      </c>
      <c r="F14" s="34"/>
    </row>
    <row r="15" spans="2:7" ht="30.75" customHeight="1">
      <c r="B15" s="36" t="s">
        <v>10</v>
      </c>
      <c r="C15" s="25" t="s">
        <v>74</v>
      </c>
      <c r="D15" s="25">
        <v>9</v>
      </c>
      <c r="E15" s="26">
        <v>47530</v>
      </c>
      <c r="F15" s="25" t="s">
        <v>38</v>
      </c>
    </row>
    <row r="16" spans="2:7" ht="17.25" customHeight="1" thickBot="1">
      <c r="B16" s="28" t="s">
        <v>12</v>
      </c>
      <c r="C16" s="30"/>
      <c r="D16" s="30"/>
      <c r="E16" s="31">
        <f>SUM(E14:E15)</f>
        <v>481072</v>
      </c>
      <c r="F16" s="30"/>
    </row>
    <row r="17" spans="2:6">
      <c r="B17" s="32" t="s">
        <v>13</v>
      </c>
      <c r="C17" s="32"/>
      <c r="D17" s="32"/>
      <c r="E17" s="35">
        <v>260721</v>
      </c>
      <c r="F17" s="34"/>
    </row>
    <row r="18" spans="2:6">
      <c r="B18" s="37" t="s">
        <v>14</v>
      </c>
      <c r="C18" s="25" t="s">
        <v>74</v>
      </c>
      <c r="D18" s="32">
        <v>9</v>
      </c>
      <c r="E18" s="35">
        <v>14993</v>
      </c>
      <c r="F18" s="25" t="s">
        <v>11</v>
      </c>
    </row>
    <row r="19" spans="2:6">
      <c r="B19" s="37"/>
      <c r="C19" s="32"/>
      <c r="D19" s="32">
        <v>10</v>
      </c>
      <c r="E19" s="38">
        <v>4156</v>
      </c>
      <c r="F19" s="25" t="s">
        <v>39</v>
      </c>
    </row>
    <row r="20" spans="2:6">
      <c r="B20" s="37"/>
      <c r="C20" s="32"/>
      <c r="D20" s="32"/>
      <c r="E20" s="35"/>
      <c r="F20" s="25"/>
    </row>
    <row r="21" spans="2:6" ht="13.5" thickBot="1">
      <c r="B21" s="28" t="s">
        <v>15</v>
      </c>
      <c r="C21" s="28"/>
      <c r="D21" s="28"/>
      <c r="E21" s="31">
        <f>SUM(E17:E20)</f>
        <v>279870</v>
      </c>
      <c r="F21" s="30"/>
    </row>
    <row r="22" spans="2:6">
      <c r="B22" s="39" t="s">
        <v>16</v>
      </c>
      <c r="C22" s="39"/>
      <c r="D22" s="39"/>
      <c r="E22" s="40">
        <v>194484</v>
      </c>
      <c r="F22" s="39"/>
    </row>
    <row r="23" spans="2:6">
      <c r="B23" s="41" t="s">
        <v>17</v>
      </c>
      <c r="C23" s="25" t="s">
        <v>74</v>
      </c>
      <c r="D23" s="27">
        <v>9</v>
      </c>
      <c r="E23" s="26">
        <v>3141</v>
      </c>
      <c r="F23" s="25" t="s">
        <v>40</v>
      </c>
    </row>
    <row r="24" spans="2:6">
      <c r="B24" s="36"/>
      <c r="C24" s="32"/>
      <c r="D24" s="32"/>
      <c r="E24" s="35"/>
      <c r="F24" s="25"/>
    </row>
    <row r="25" spans="2:6" ht="13.5" thickBot="1">
      <c r="B25" s="28" t="s">
        <v>18</v>
      </c>
      <c r="C25" s="28"/>
      <c r="D25" s="28"/>
      <c r="E25" s="31">
        <f>SUM(E22:E24)</f>
        <v>197625</v>
      </c>
      <c r="F25" s="42"/>
    </row>
    <row r="26" spans="2:6">
      <c r="B26" s="39" t="s">
        <v>19</v>
      </c>
      <c r="C26" s="39"/>
      <c r="D26" s="39"/>
      <c r="E26" s="40">
        <v>555069</v>
      </c>
      <c r="F26" s="39"/>
    </row>
    <row r="27" spans="2:6">
      <c r="B27" s="36" t="s">
        <v>20</v>
      </c>
      <c r="C27" s="25" t="s">
        <v>74</v>
      </c>
      <c r="D27" s="27">
        <v>9</v>
      </c>
      <c r="E27" s="26">
        <v>43036</v>
      </c>
      <c r="F27" s="25" t="s">
        <v>41</v>
      </c>
    </row>
    <row r="28" spans="2:6">
      <c r="B28" s="36"/>
      <c r="C28" s="27"/>
      <c r="D28" s="27"/>
      <c r="E28" s="26"/>
      <c r="F28" s="25"/>
    </row>
    <row r="29" spans="2:6">
      <c r="B29" s="36"/>
      <c r="D29" s="27"/>
      <c r="E29" s="26"/>
      <c r="F29" s="25"/>
    </row>
    <row r="30" spans="2:6" ht="13.5" thickBot="1">
      <c r="B30" s="28" t="s">
        <v>21</v>
      </c>
      <c r="C30" s="28"/>
      <c r="D30" s="28"/>
      <c r="E30" s="31">
        <f>SUM(E26:E29)</f>
        <v>598105</v>
      </c>
      <c r="F30" s="43"/>
    </row>
    <row r="31" spans="2:6">
      <c r="B31" s="39" t="s">
        <v>22</v>
      </c>
      <c r="C31" s="39"/>
      <c r="D31" s="39"/>
      <c r="E31" s="40">
        <v>16268</v>
      </c>
      <c r="F31" s="44"/>
    </row>
    <row r="32" spans="2:6">
      <c r="B32" s="36" t="s">
        <v>23</v>
      </c>
      <c r="C32" s="25" t="s">
        <v>74</v>
      </c>
      <c r="D32" s="27">
        <v>9</v>
      </c>
      <c r="E32" s="40">
        <v>1276</v>
      </c>
      <c r="F32" s="25" t="s">
        <v>42</v>
      </c>
    </row>
    <row r="33" spans="2:6">
      <c r="B33" s="36"/>
      <c r="C33" s="27"/>
      <c r="D33" s="27"/>
      <c r="E33" s="40"/>
      <c r="F33" s="25"/>
    </row>
    <row r="34" spans="2:6">
      <c r="B34" s="36"/>
      <c r="C34" s="27"/>
      <c r="D34" s="27"/>
      <c r="E34" s="40"/>
      <c r="F34" s="25"/>
    </row>
    <row r="35" spans="2:6" ht="13.5" thickBot="1">
      <c r="B35" s="28" t="s">
        <v>24</v>
      </c>
      <c r="C35" s="28"/>
      <c r="D35" s="28"/>
      <c r="E35" s="31">
        <f>SUM(E31:E34)</f>
        <v>17544</v>
      </c>
      <c r="F35" s="43"/>
    </row>
    <row r="36" spans="2:6">
      <c r="B36" s="45" t="s">
        <v>25</v>
      </c>
      <c r="C36" s="45"/>
      <c r="D36" s="45"/>
      <c r="E36" s="46">
        <v>182759</v>
      </c>
      <c r="F36" s="47"/>
    </row>
    <row r="37" spans="2:6">
      <c r="B37" s="41" t="s">
        <v>26</v>
      </c>
      <c r="C37" s="25" t="s">
        <v>74</v>
      </c>
      <c r="D37" s="27">
        <v>9</v>
      </c>
      <c r="E37" s="40">
        <v>14259</v>
      </c>
      <c r="F37" s="25" t="s">
        <v>43</v>
      </c>
    </row>
    <row r="38" spans="2:6">
      <c r="B38" s="41"/>
      <c r="C38" s="27"/>
      <c r="D38" s="27"/>
      <c r="E38" s="40"/>
      <c r="F38" s="25"/>
    </row>
    <row r="39" spans="2:6">
      <c r="B39" s="36"/>
      <c r="C39" s="27"/>
      <c r="D39" s="27"/>
      <c r="E39" s="26"/>
      <c r="F39" s="25"/>
    </row>
    <row r="40" spans="2:6" ht="13.5" thickBot="1">
      <c r="B40" s="28" t="s">
        <v>27</v>
      </c>
      <c r="C40" s="28"/>
      <c r="D40" s="28"/>
      <c r="E40" s="31">
        <f>SUM(E36:E39)</f>
        <v>197018</v>
      </c>
      <c r="F40" s="43"/>
    </row>
    <row r="41" spans="2:6">
      <c r="B41" s="39" t="s">
        <v>28</v>
      </c>
      <c r="C41" s="27"/>
      <c r="D41" s="39"/>
      <c r="E41" s="40">
        <v>5273</v>
      </c>
      <c r="F41" s="44"/>
    </row>
    <row r="42" spans="2:6">
      <c r="B42" s="36" t="s">
        <v>29</v>
      </c>
      <c r="C42" s="25" t="s">
        <v>74</v>
      </c>
      <c r="D42" s="27">
        <v>9</v>
      </c>
      <c r="E42" s="26">
        <v>409</v>
      </c>
      <c r="F42" s="25" t="s">
        <v>44</v>
      </c>
    </row>
    <row r="43" spans="2:6">
      <c r="B43" s="36"/>
      <c r="C43" s="48"/>
      <c r="D43" s="27"/>
      <c r="E43" s="26"/>
      <c r="F43" s="25"/>
    </row>
    <row r="44" spans="2:6">
      <c r="B44" s="36"/>
      <c r="C44" s="27"/>
      <c r="D44" s="27"/>
      <c r="E44" s="26"/>
      <c r="F44" s="25"/>
    </row>
    <row r="45" spans="2:6" ht="13.5" thickBot="1">
      <c r="B45" s="28" t="s">
        <v>30</v>
      </c>
      <c r="C45" s="28"/>
      <c r="D45" s="28"/>
      <c r="E45" s="31">
        <f>SUM(E41:E44)</f>
        <v>5682</v>
      </c>
      <c r="F45" s="43"/>
    </row>
    <row r="46" spans="2:6">
      <c r="B46" s="39" t="s">
        <v>31</v>
      </c>
      <c r="C46" s="39"/>
      <c r="D46" s="39"/>
      <c r="E46" s="40">
        <v>33263</v>
      </c>
      <c r="F46" s="39"/>
    </row>
    <row r="47" spans="2:6">
      <c r="B47" s="41" t="s">
        <v>32</v>
      </c>
      <c r="C47" s="25" t="s">
        <v>74</v>
      </c>
      <c r="D47" s="27">
        <v>9</v>
      </c>
      <c r="E47" s="38">
        <v>2327</v>
      </c>
      <c r="F47" s="25"/>
    </row>
    <row r="48" spans="2:6">
      <c r="B48" s="37"/>
      <c r="C48" s="32"/>
      <c r="D48" s="32"/>
      <c r="E48" s="35"/>
      <c r="F48" s="25"/>
    </row>
    <row r="49" spans="2:6" ht="13.5" thickBot="1">
      <c r="B49" s="28" t="s">
        <v>33</v>
      </c>
      <c r="C49" s="28"/>
      <c r="D49" s="28"/>
      <c r="E49" s="31">
        <f>SUM(E46:E48)</f>
        <v>35590</v>
      </c>
      <c r="F49" s="43"/>
    </row>
  </sheetData>
  <sheetProtection selectLockedCells="1" selectUnlockedCells="1"/>
  <phoneticPr fontId="2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9"/>
  <sheetViews>
    <sheetView workbookViewId="0">
      <selection sqref="A1:XFD1048576"/>
    </sheetView>
  </sheetViews>
  <sheetFormatPr defaultRowHeight="12.75"/>
  <cols>
    <col min="1" max="1" width="3.7109375" style="1" customWidth="1"/>
    <col min="2" max="2" width="6.85546875" style="1" customWidth="1"/>
    <col min="3" max="3" width="5.5703125" style="1" customWidth="1"/>
    <col min="4" max="4" width="11.7109375" style="1" customWidth="1"/>
    <col min="5" max="5" width="18.7109375" style="1" customWidth="1"/>
    <col min="6" max="6" width="35" style="1" customWidth="1"/>
    <col min="7" max="7" width="10.7109375" style="1" customWidth="1"/>
    <col min="8" max="8" width="13.140625" style="1" customWidth="1"/>
    <col min="9" max="9" width="11.5703125" style="1" customWidth="1"/>
    <col min="10" max="16384" width="9.140625" style="1"/>
  </cols>
  <sheetData>
    <row r="2" spans="2:12">
      <c r="B2" s="2" t="s">
        <v>35</v>
      </c>
      <c r="E2" s="2"/>
      <c r="F2" s="2"/>
    </row>
    <row r="4" spans="2:12">
      <c r="B4" s="2" t="s">
        <v>36</v>
      </c>
      <c r="E4" s="2"/>
      <c r="F4" s="2"/>
      <c r="G4" s="2"/>
    </row>
    <row r="5" spans="2:12">
      <c r="B5" s="2" t="s">
        <v>45</v>
      </c>
      <c r="E5" s="2"/>
      <c r="F5" s="2"/>
      <c r="H5" s="3"/>
    </row>
    <row r="6" spans="2:12">
      <c r="B6" s="2"/>
      <c r="C6" s="2"/>
    </row>
    <row r="8" spans="2:12" ht="33.75" customHeight="1">
      <c r="C8" s="4" t="s">
        <v>75</v>
      </c>
      <c r="D8" s="5"/>
      <c r="E8" s="5"/>
      <c r="F8" s="5"/>
      <c r="G8" s="5"/>
      <c r="H8" s="5"/>
      <c r="I8" s="5"/>
      <c r="J8" s="5"/>
      <c r="K8" s="5"/>
      <c r="L8" s="5"/>
    </row>
    <row r="9" spans="2:12" s="6" customFormat="1" ht="78.75">
      <c r="B9" s="7" t="s">
        <v>46</v>
      </c>
      <c r="C9" s="7" t="s">
        <v>47</v>
      </c>
      <c r="D9" s="7" t="s">
        <v>48</v>
      </c>
      <c r="E9" s="8" t="s">
        <v>49</v>
      </c>
      <c r="F9" s="9"/>
      <c r="G9" s="10"/>
      <c r="H9" s="7" t="s">
        <v>52</v>
      </c>
      <c r="I9" s="8" t="s">
        <v>53</v>
      </c>
      <c r="J9" s="9"/>
      <c r="K9" s="9"/>
      <c r="L9" s="10"/>
    </row>
    <row r="10" spans="2:12">
      <c r="B10" s="11">
        <v>1</v>
      </c>
      <c r="C10" s="11" t="s">
        <v>76</v>
      </c>
      <c r="D10" s="12" t="s">
        <v>77</v>
      </c>
      <c r="E10" s="13" t="s">
        <v>64</v>
      </c>
      <c r="F10" s="9"/>
      <c r="G10" s="10"/>
      <c r="H10" s="14">
        <v>3873.6</v>
      </c>
      <c r="I10" s="15" t="s">
        <v>69</v>
      </c>
      <c r="J10" s="9"/>
      <c r="K10" s="9"/>
      <c r="L10" s="10"/>
    </row>
    <row r="11" spans="2:12">
      <c r="B11" s="11">
        <v>2</v>
      </c>
      <c r="C11" s="11" t="s">
        <v>78</v>
      </c>
      <c r="D11" s="12" t="s">
        <v>77</v>
      </c>
      <c r="E11" s="13" t="s">
        <v>63</v>
      </c>
      <c r="F11" s="9"/>
      <c r="G11" s="10"/>
      <c r="H11" s="14">
        <v>240</v>
      </c>
      <c r="I11" s="15" t="s">
        <v>126</v>
      </c>
      <c r="J11" s="9"/>
      <c r="K11" s="9"/>
      <c r="L11" s="10"/>
    </row>
    <row r="12" spans="2:12">
      <c r="B12" s="11">
        <v>3</v>
      </c>
      <c r="C12" s="11" t="s">
        <v>79</v>
      </c>
      <c r="D12" s="12" t="s">
        <v>77</v>
      </c>
      <c r="E12" s="13" t="s">
        <v>80</v>
      </c>
      <c r="F12" s="9"/>
      <c r="G12" s="10"/>
      <c r="H12" s="14">
        <v>14028.49</v>
      </c>
      <c r="I12" s="15" t="s">
        <v>127</v>
      </c>
      <c r="J12" s="9"/>
      <c r="K12" s="9"/>
      <c r="L12" s="10"/>
    </row>
    <row r="13" spans="2:12">
      <c r="B13" s="11">
        <v>4</v>
      </c>
      <c r="C13" s="11" t="s">
        <v>81</v>
      </c>
      <c r="D13" s="12" t="s">
        <v>77</v>
      </c>
      <c r="E13" s="13" t="s">
        <v>65</v>
      </c>
      <c r="F13" s="9"/>
      <c r="G13" s="10"/>
      <c r="H13" s="14">
        <v>3115</v>
      </c>
      <c r="I13" s="15" t="s">
        <v>72</v>
      </c>
      <c r="J13" s="9"/>
      <c r="K13" s="9"/>
      <c r="L13" s="10"/>
    </row>
    <row r="14" spans="2:12">
      <c r="B14" s="11">
        <v>5</v>
      </c>
      <c r="C14" s="11" t="s">
        <v>82</v>
      </c>
      <c r="D14" s="12" t="s">
        <v>77</v>
      </c>
      <c r="E14" s="13" t="s">
        <v>83</v>
      </c>
      <c r="F14" s="9"/>
      <c r="G14" s="10"/>
      <c r="H14" s="14">
        <v>4964.0600000000004</v>
      </c>
      <c r="I14" s="15" t="s">
        <v>128</v>
      </c>
      <c r="J14" s="9"/>
      <c r="K14" s="9"/>
      <c r="L14" s="10"/>
    </row>
    <row r="15" spans="2:12">
      <c r="B15" s="11">
        <v>6</v>
      </c>
      <c r="C15" s="11" t="s">
        <v>84</v>
      </c>
      <c r="D15" s="12" t="s">
        <v>77</v>
      </c>
      <c r="E15" s="13" t="s">
        <v>58</v>
      </c>
      <c r="F15" s="9"/>
      <c r="G15" s="10"/>
      <c r="H15" s="14">
        <v>48312</v>
      </c>
      <c r="I15" s="15" t="s">
        <v>129</v>
      </c>
      <c r="J15" s="9"/>
      <c r="K15" s="9"/>
      <c r="L15" s="10"/>
    </row>
    <row r="16" spans="2:12">
      <c r="B16" s="11">
        <v>7</v>
      </c>
      <c r="C16" s="11" t="s">
        <v>84</v>
      </c>
      <c r="D16" s="12" t="s">
        <v>77</v>
      </c>
      <c r="E16" s="13" t="s">
        <v>85</v>
      </c>
      <c r="F16" s="9"/>
      <c r="G16" s="10"/>
      <c r="H16" s="14">
        <v>5742</v>
      </c>
      <c r="I16" s="15" t="s">
        <v>130</v>
      </c>
      <c r="J16" s="9"/>
      <c r="K16" s="9"/>
      <c r="L16" s="10"/>
    </row>
    <row r="17" spans="2:12">
      <c r="B17" s="11">
        <v>8</v>
      </c>
      <c r="C17" s="11" t="s">
        <v>86</v>
      </c>
      <c r="D17" s="12" t="s">
        <v>87</v>
      </c>
      <c r="E17" s="13" t="s">
        <v>59</v>
      </c>
      <c r="F17" s="9"/>
      <c r="G17" s="10"/>
      <c r="H17" s="14">
        <v>12708.54</v>
      </c>
      <c r="I17" s="15" t="s">
        <v>131</v>
      </c>
      <c r="J17" s="9"/>
      <c r="K17" s="9"/>
      <c r="L17" s="10"/>
    </row>
    <row r="18" spans="2:12">
      <c r="B18" s="11">
        <v>9</v>
      </c>
      <c r="C18" s="11" t="s">
        <v>88</v>
      </c>
      <c r="D18" s="12" t="s">
        <v>89</v>
      </c>
      <c r="E18" s="13" t="s">
        <v>90</v>
      </c>
      <c r="F18" s="9"/>
      <c r="G18" s="10"/>
      <c r="H18" s="14">
        <v>2254</v>
      </c>
      <c r="I18" s="15" t="s">
        <v>132</v>
      </c>
      <c r="J18" s="9"/>
      <c r="K18" s="9"/>
      <c r="L18" s="10"/>
    </row>
    <row r="19" spans="2:12">
      <c r="B19" s="11">
        <v>10</v>
      </c>
      <c r="C19" s="11" t="s">
        <v>91</v>
      </c>
      <c r="D19" s="12" t="s">
        <v>92</v>
      </c>
      <c r="E19" s="13" t="s">
        <v>93</v>
      </c>
      <c r="F19" s="9"/>
      <c r="G19" s="10"/>
      <c r="H19" s="14">
        <v>1470</v>
      </c>
      <c r="I19" s="15" t="s">
        <v>133</v>
      </c>
      <c r="J19" s="9"/>
      <c r="K19" s="9"/>
      <c r="L19" s="10"/>
    </row>
    <row r="20" spans="2:12">
      <c r="B20" s="11">
        <v>11</v>
      </c>
      <c r="C20" s="11" t="s">
        <v>94</v>
      </c>
      <c r="D20" s="12" t="s">
        <v>95</v>
      </c>
      <c r="E20" s="13" t="s">
        <v>59</v>
      </c>
      <c r="F20" s="9"/>
      <c r="G20" s="10"/>
      <c r="H20" s="14">
        <v>17718.38</v>
      </c>
      <c r="I20" s="15" t="s">
        <v>131</v>
      </c>
      <c r="J20" s="9"/>
      <c r="K20" s="9"/>
      <c r="L20" s="10"/>
    </row>
    <row r="21" spans="2:12">
      <c r="B21" s="11">
        <v>12</v>
      </c>
      <c r="C21" s="11" t="s">
        <v>96</v>
      </c>
      <c r="D21" s="12" t="s">
        <v>95</v>
      </c>
      <c r="E21" s="13" t="s">
        <v>50</v>
      </c>
      <c r="F21" s="9"/>
      <c r="G21" s="10"/>
      <c r="H21" s="14">
        <v>160.01</v>
      </c>
      <c r="I21" s="15" t="s">
        <v>68</v>
      </c>
      <c r="J21" s="9"/>
      <c r="K21" s="9"/>
      <c r="L21" s="10"/>
    </row>
    <row r="22" spans="2:12">
      <c r="B22" s="11">
        <v>13</v>
      </c>
      <c r="C22" s="11" t="s">
        <v>97</v>
      </c>
      <c r="D22" s="12" t="s">
        <v>95</v>
      </c>
      <c r="E22" s="13" t="s">
        <v>98</v>
      </c>
      <c r="F22" s="9"/>
      <c r="G22" s="10"/>
      <c r="H22" s="14">
        <v>412.97</v>
      </c>
      <c r="I22" s="15" t="s">
        <v>134</v>
      </c>
      <c r="J22" s="9"/>
      <c r="K22" s="9"/>
      <c r="L22" s="10"/>
    </row>
    <row r="23" spans="2:12">
      <c r="B23" s="11">
        <v>14</v>
      </c>
      <c r="C23" s="11" t="s">
        <v>99</v>
      </c>
      <c r="D23" s="12" t="s">
        <v>95</v>
      </c>
      <c r="E23" s="13" t="s">
        <v>54</v>
      </c>
      <c r="F23" s="9"/>
      <c r="G23" s="10"/>
      <c r="H23" s="14">
        <v>492.48</v>
      </c>
      <c r="I23" s="15" t="s">
        <v>135</v>
      </c>
      <c r="J23" s="9"/>
      <c r="K23" s="9"/>
      <c r="L23" s="10"/>
    </row>
    <row r="24" spans="2:12">
      <c r="B24" s="11">
        <v>15</v>
      </c>
      <c r="C24" s="11" t="s">
        <v>100</v>
      </c>
      <c r="D24" s="12" t="s">
        <v>95</v>
      </c>
      <c r="E24" s="13" t="s">
        <v>51</v>
      </c>
      <c r="F24" s="9"/>
      <c r="G24" s="10"/>
      <c r="H24" s="14">
        <v>209.96</v>
      </c>
      <c r="I24" s="15" t="s">
        <v>62</v>
      </c>
      <c r="J24" s="9"/>
      <c r="K24" s="9"/>
      <c r="L24" s="10"/>
    </row>
    <row r="25" spans="2:12">
      <c r="B25" s="11">
        <v>16</v>
      </c>
      <c r="C25" s="11" t="s">
        <v>101</v>
      </c>
      <c r="D25" s="12" t="s">
        <v>95</v>
      </c>
      <c r="E25" s="13" t="s">
        <v>56</v>
      </c>
      <c r="F25" s="9"/>
      <c r="G25" s="10"/>
      <c r="H25" s="14">
        <v>90</v>
      </c>
      <c r="I25" s="15" t="s">
        <v>70</v>
      </c>
      <c r="J25" s="9"/>
      <c r="K25" s="9"/>
      <c r="L25" s="10"/>
    </row>
    <row r="26" spans="2:12">
      <c r="B26" s="11">
        <v>17</v>
      </c>
      <c r="C26" s="11" t="s">
        <v>101</v>
      </c>
      <c r="D26" s="12" t="s">
        <v>95</v>
      </c>
      <c r="E26" s="13" t="s">
        <v>56</v>
      </c>
      <c r="F26" s="9"/>
      <c r="G26" s="10"/>
      <c r="H26" s="14">
        <v>2775</v>
      </c>
      <c r="I26" s="15" t="s">
        <v>136</v>
      </c>
      <c r="J26" s="9"/>
      <c r="K26" s="9"/>
      <c r="L26" s="10"/>
    </row>
    <row r="27" spans="2:12">
      <c r="B27" s="11">
        <v>18</v>
      </c>
      <c r="C27" s="11" t="s">
        <v>102</v>
      </c>
      <c r="D27" s="12" t="s">
        <v>95</v>
      </c>
      <c r="E27" s="13" t="s">
        <v>55</v>
      </c>
      <c r="F27" s="9"/>
      <c r="G27" s="10"/>
      <c r="H27" s="14">
        <v>220.68</v>
      </c>
      <c r="I27" s="15" t="s">
        <v>137</v>
      </c>
      <c r="J27" s="9"/>
      <c r="K27" s="9"/>
      <c r="L27" s="10"/>
    </row>
    <row r="28" spans="2:12" ht="12.75" customHeight="1">
      <c r="B28" s="11">
        <v>19</v>
      </c>
      <c r="C28" s="11" t="s">
        <v>102</v>
      </c>
      <c r="D28" s="12" t="s">
        <v>95</v>
      </c>
      <c r="E28" s="13" t="s">
        <v>55</v>
      </c>
      <c r="F28" s="9"/>
      <c r="G28" s="10"/>
      <c r="H28" s="14">
        <v>246.24</v>
      </c>
      <c r="I28" s="15" t="s">
        <v>137</v>
      </c>
      <c r="J28" s="9"/>
      <c r="K28" s="9"/>
      <c r="L28" s="10"/>
    </row>
    <row r="29" spans="2:12" ht="12.75" customHeight="1">
      <c r="B29" s="11">
        <v>20</v>
      </c>
      <c r="C29" s="11" t="s">
        <v>102</v>
      </c>
      <c r="D29" s="12" t="s">
        <v>95</v>
      </c>
      <c r="E29" s="13" t="s">
        <v>55</v>
      </c>
      <c r="F29" s="9"/>
      <c r="G29" s="10"/>
      <c r="H29" s="14">
        <v>1407.39</v>
      </c>
      <c r="I29" s="15" t="s">
        <v>137</v>
      </c>
      <c r="J29" s="9"/>
      <c r="K29" s="9"/>
      <c r="L29" s="10"/>
    </row>
    <row r="30" spans="2:12" ht="12.75" customHeight="1">
      <c r="B30" s="11">
        <v>21</v>
      </c>
      <c r="C30" s="11" t="s">
        <v>102</v>
      </c>
      <c r="D30" s="12" t="s">
        <v>95</v>
      </c>
      <c r="E30" s="13" t="s">
        <v>55</v>
      </c>
      <c r="F30" s="9"/>
      <c r="G30" s="10"/>
      <c r="H30" s="14">
        <v>111.02</v>
      </c>
      <c r="I30" s="15" t="s">
        <v>137</v>
      </c>
      <c r="J30" s="9"/>
      <c r="K30" s="9"/>
      <c r="L30" s="10"/>
    </row>
    <row r="31" spans="2:12">
      <c r="B31" s="11">
        <v>22</v>
      </c>
      <c r="C31" s="11" t="s">
        <v>103</v>
      </c>
      <c r="D31" s="12" t="s">
        <v>95</v>
      </c>
      <c r="E31" s="13" t="s">
        <v>55</v>
      </c>
      <c r="F31" s="9"/>
      <c r="G31" s="10"/>
      <c r="H31" s="14">
        <v>49.1</v>
      </c>
      <c r="I31" s="15" t="s">
        <v>71</v>
      </c>
      <c r="J31" s="9"/>
      <c r="K31" s="9"/>
      <c r="L31" s="10"/>
    </row>
    <row r="32" spans="2:12" ht="12.75" customHeight="1">
      <c r="B32" s="11">
        <v>23</v>
      </c>
      <c r="C32" s="11" t="s">
        <v>103</v>
      </c>
      <c r="D32" s="12" t="s">
        <v>95</v>
      </c>
      <c r="E32" s="13" t="s">
        <v>55</v>
      </c>
      <c r="F32" s="9"/>
      <c r="G32" s="10"/>
      <c r="H32" s="14">
        <v>167.77</v>
      </c>
      <c r="I32" s="15" t="s">
        <v>71</v>
      </c>
      <c r="J32" s="9"/>
      <c r="K32" s="9"/>
      <c r="L32" s="10"/>
    </row>
    <row r="33" spans="2:12" ht="12.75" customHeight="1">
      <c r="B33" s="11">
        <v>24</v>
      </c>
      <c r="C33" s="11" t="s">
        <v>103</v>
      </c>
      <c r="D33" s="12" t="s">
        <v>95</v>
      </c>
      <c r="E33" s="13" t="s">
        <v>55</v>
      </c>
      <c r="F33" s="9"/>
      <c r="G33" s="10"/>
      <c r="H33" s="14">
        <v>63.07</v>
      </c>
      <c r="I33" s="15" t="s">
        <v>71</v>
      </c>
      <c r="J33" s="9"/>
      <c r="K33" s="9"/>
      <c r="L33" s="10"/>
    </row>
    <row r="34" spans="2:12" ht="12.75" customHeight="1">
      <c r="B34" s="11">
        <v>25</v>
      </c>
      <c r="C34" s="11" t="s">
        <v>103</v>
      </c>
      <c r="D34" s="12" t="s">
        <v>95</v>
      </c>
      <c r="E34" s="13" t="s">
        <v>55</v>
      </c>
      <c r="F34" s="9"/>
      <c r="G34" s="10"/>
      <c r="H34" s="14">
        <v>112.58</v>
      </c>
      <c r="I34" s="15" t="s">
        <v>71</v>
      </c>
      <c r="J34" s="9"/>
      <c r="K34" s="9"/>
      <c r="L34" s="10"/>
    </row>
    <row r="35" spans="2:12" ht="12.75" customHeight="1">
      <c r="B35" s="11">
        <v>26</v>
      </c>
      <c r="C35" s="11" t="s">
        <v>103</v>
      </c>
      <c r="D35" s="12" t="s">
        <v>95</v>
      </c>
      <c r="E35" s="13" t="s">
        <v>55</v>
      </c>
      <c r="F35" s="9"/>
      <c r="G35" s="10"/>
      <c r="H35" s="14">
        <v>49.1</v>
      </c>
      <c r="I35" s="15" t="s">
        <v>71</v>
      </c>
      <c r="J35" s="9"/>
      <c r="K35" s="9"/>
      <c r="L35" s="10"/>
    </row>
    <row r="36" spans="2:12" ht="12.75" customHeight="1">
      <c r="B36" s="11">
        <v>27</v>
      </c>
      <c r="C36" s="11" t="s">
        <v>103</v>
      </c>
      <c r="D36" s="12" t="s">
        <v>95</v>
      </c>
      <c r="E36" s="13" t="s">
        <v>55</v>
      </c>
      <c r="F36" s="9"/>
      <c r="G36" s="10"/>
      <c r="H36" s="14">
        <v>55.2</v>
      </c>
      <c r="I36" s="15" t="s">
        <v>71</v>
      </c>
      <c r="J36" s="9"/>
      <c r="K36" s="9"/>
      <c r="L36" s="10"/>
    </row>
    <row r="37" spans="2:12" ht="12.75" customHeight="1">
      <c r="B37" s="11">
        <v>28</v>
      </c>
      <c r="C37" s="11" t="s">
        <v>103</v>
      </c>
      <c r="D37" s="12" t="s">
        <v>95</v>
      </c>
      <c r="E37" s="13" t="s">
        <v>55</v>
      </c>
      <c r="F37" s="9"/>
      <c r="G37" s="10"/>
      <c r="H37" s="14">
        <v>112.58</v>
      </c>
      <c r="I37" s="15" t="s">
        <v>71</v>
      </c>
      <c r="J37" s="9"/>
      <c r="K37" s="9"/>
      <c r="L37" s="10"/>
    </row>
    <row r="38" spans="2:12">
      <c r="B38" s="11">
        <v>29</v>
      </c>
      <c r="C38" s="11" t="s">
        <v>104</v>
      </c>
      <c r="D38" s="12" t="s">
        <v>95</v>
      </c>
      <c r="E38" s="13" t="s">
        <v>105</v>
      </c>
      <c r="F38" s="9"/>
      <c r="G38" s="10"/>
      <c r="H38" s="14">
        <v>199.31</v>
      </c>
      <c r="I38" s="15" t="s">
        <v>138</v>
      </c>
      <c r="J38" s="9"/>
      <c r="K38" s="9"/>
      <c r="L38" s="10"/>
    </row>
    <row r="39" spans="2:12">
      <c r="B39" s="11">
        <v>30</v>
      </c>
      <c r="C39" s="11" t="s">
        <v>104</v>
      </c>
      <c r="D39" s="12" t="s">
        <v>95</v>
      </c>
      <c r="E39" s="13" t="s">
        <v>105</v>
      </c>
      <c r="F39" s="9"/>
      <c r="G39" s="10"/>
      <c r="H39" s="14">
        <v>36.76</v>
      </c>
      <c r="I39" s="15" t="s">
        <v>66</v>
      </c>
      <c r="J39" s="9"/>
      <c r="K39" s="9"/>
      <c r="L39" s="10"/>
    </row>
    <row r="40" spans="2:12">
      <c r="B40" s="11">
        <v>31</v>
      </c>
      <c r="C40" s="11" t="s">
        <v>106</v>
      </c>
      <c r="D40" s="12" t="s">
        <v>95</v>
      </c>
      <c r="E40" s="13" t="s">
        <v>107</v>
      </c>
      <c r="F40" s="9"/>
      <c r="G40" s="10"/>
      <c r="H40" s="14">
        <v>114</v>
      </c>
      <c r="I40" s="15" t="s">
        <v>139</v>
      </c>
      <c r="J40" s="9"/>
      <c r="K40" s="9"/>
      <c r="L40" s="10"/>
    </row>
    <row r="41" spans="2:12" ht="12.75" customHeight="1">
      <c r="B41" s="11">
        <v>32</v>
      </c>
      <c r="C41" s="11" t="s">
        <v>106</v>
      </c>
      <c r="D41" s="12" t="s">
        <v>95</v>
      </c>
      <c r="E41" s="13" t="s">
        <v>108</v>
      </c>
      <c r="F41" s="9"/>
      <c r="G41" s="10"/>
      <c r="H41" s="14">
        <v>1310</v>
      </c>
      <c r="I41" s="15" t="s">
        <v>139</v>
      </c>
      <c r="J41" s="9"/>
      <c r="K41" s="9"/>
      <c r="L41" s="10"/>
    </row>
    <row r="42" spans="2:12" ht="12.75" customHeight="1">
      <c r="B42" s="11">
        <v>33</v>
      </c>
      <c r="C42" s="11" t="s">
        <v>106</v>
      </c>
      <c r="D42" s="12" t="s">
        <v>95</v>
      </c>
      <c r="E42" s="13" t="s">
        <v>109</v>
      </c>
      <c r="F42" s="9"/>
      <c r="G42" s="10"/>
      <c r="H42" s="14">
        <v>32</v>
      </c>
      <c r="I42" s="15" t="s">
        <v>139</v>
      </c>
      <c r="J42" s="9"/>
      <c r="K42" s="9"/>
      <c r="L42" s="10"/>
    </row>
    <row r="43" spans="2:12" ht="12.75" customHeight="1">
      <c r="B43" s="11">
        <v>34</v>
      </c>
      <c r="C43" s="11" t="s">
        <v>106</v>
      </c>
      <c r="D43" s="12" t="s">
        <v>95</v>
      </c>
      <c r="E43" s="13" t="s">
        <v>110</v>
      </c>
      <c r="F43" s="9"/>
      <c r="G43" s="10"/>
      <c r="H43" s="14">
        <v>76</v>
      </c>
      <c r="I43" s="15" t="s">
        <v>139</v>
      </c>
      <c r="J43" s="9"/>
      <c r="K43" s="9"/>
      <c r="L43" s="10"/>
    </row>
    <row r="44" spans="2:12" ht="12.75" customHeight="1">
      <c r="B44" s="11">
        <v>35</v>
      </c>
      <c r="C44" s="11" t="s">
        <v>106</v>
      </c>
      <c r="D44" s="12" t="s">
        <v>95</v>
      </c>
      <c r="E44" s="13" t="s">
        <v>111</v>
      </c>
      <c r="F44" s="9"/>
      <c r="G44" s="10"/>
      <c r="H44" s="14">
        <v>3350</v>
      </c>
      <c r="I44" s="15" t="s">
        <v>139</v>
      </c>
      <c r="J44" s="9"/>
      <c r="K44" s="9"/>
      <c r="L44" s="10"/>
    </row>
    <row r="45" spans="2:12">
      <c r="B45" s="11">
        <v>36</v>
      </c>
      <c r="C45" s="11" t="s">
        <v>112</v>
      </c>
      <c r="D45" s="12" t="s">
        <v>95</v>
      </c>
      <c r="E45" s="13" t="s">
        <v>113</v>
      </c>
      <c r="F45" s="9"/>
      <c r="G45" s="10"/>
      <c r="H45" s="14">
        <v>422.76</v>
      </c>
      <c r="I45" s="15" t="s">
        <v>140</v>
      </c>
      <c r="J45" s="9"/>
      <c r="K45" s="9"/>
      <c r="L45" s="10"/>
    </row>
    <row r="46" spans="2:12">
      <c r="B46" s="11">
        <v>37</v>
      </c>
      <c r="C46" s="11" t="s">
        <v>114</v>
      </c>
      <c r="D46" s="12" t="s">
        <v>95</v>
      </c>
      <c r="E46" s="13" t="s">
        <v>115</v>
      </c>
      <c r="F46" s="9"/>
      <c r="G46" s="10"/>
      <c r="H46" s="14">
        <v>2430</v>
      </c>
      <c r="I46" s="15" t="s">
        <v>141</v>
      </c>
      <c r="J46" s="9"/>
      <c r="K46" s="9"/>
      <c r="L46" s="10"/>
    </row>
    <row r="47" spans="2:12">
      <c r="B47" s="11">
        <v>38</v>
      </c>
      <c r="C47" s="11" t="s">
        <v>116</v>
      </c>
      <c r="D47" s="12" t="s">
        <v>95</v>
      </c>
      <c r="E47" s="13" t="s">
        <v>60</v>
      </c>
      <c r="F47" s="9"/>
      <c r="G47" s="10"/>
      <c r="H47" s="14">
        <v>730</v>
      </c>
      <c r="I47" s="15" t="s">
        <v>67</v>
      </c>
      <c r="J47" s="9"/>
      <c r="K47" s="9"/>
      <c r="L47" s="10"/>
    </row>
    <row r="48" spans="2:12">
      <c r="B48" s="11">
        <v>39</v>
      </c>
      <c r="C48" s="11" t="s">
        <v>116</v>
      </c>
      <c r="D48" s="12" t="s">
        <v>95</v>
      </c>
      <c r="E48" s="13" t="s">
        <v>60</v>
      </c>
      <c r="F48" s="9"/>
      <c r="G48" s="10"/>
      <c r="H48" s="14">
        <v>657</v>
      </c>
      <c r="I48" s="15" t="s">
        <v>67</v>
      </c>
      <c r="J48" s="9"/>
      <c r="K48" s="9"/>
      <c r="L48" s="10"/>
    </row>
    <row r="49" spans="2:12">
      <c r="B49" s="11">
        <v>40</v>
      </c>
      <c r="C49" s="11" t="s">
        <v>117</v>
      </c>
      <c r="D49" s="12" t="s">
        <v>95</v>
      </c>
      <c r="E49" s="13" t="s">
        <v>118</v>
      </c>
      <c r="F49" s="9"/>
      <c r="G49" s="10"/>
      <c r="H49" s="14">
        <v>100</v>
      </c>
      <c r="I49" s="15" t="s">
        <v>142</v>
      </c>
      <c r="J49" s="9"/>
      <c r="K49" s="9"/>
      <c r="L49" s="10"/>
    </row>
    <row r="50" spans="2:12">
      <c r="B50" s="11">
        <v>41</v>
      </c>
      <c r="C50" s="11" t="s">
        <v>119</v>
      </c>
      <c r="D50" s="12" t="s">
        <v>87</v>
      </c>
      <c r="E50" s="13" t="s">
        <v>120</v>
      </c>
      <c r="F50" s="9"/>
      <c r="G50" s="10"/>
      <c r="H50" s="14">
        <v>768.15</v>
      </c>
      <c r="I50" s="15" t="s">
        <v>143</v>
      </c>
      <c r="J50" s="9"/>
      <c r="K50" s="9"/>
      <c r="L50" s="10"/>
    </row>
    <row r="51" spans="2:12">
      <c r="B51" s="11">
        <v>42</v>
      </c>
      <c r="C51" s="11" t="s">
        <v>119</v>
      </c>
      <c r="D51" s="12" t="s">
        <v>87</v>
      </c>
      <c r="E51" s="13" t="s">
        <v>121</v>
      </c>
      <c r="F51" s="9"/>
      <c r="G51" s="10"/>
      <c r="H51" s="14">
        <v>9437.7999999999993</v>
      </c>
      <c r="I51" s="15" t="s">
        <v>144</v>
      </c>
      <c r="J51" s="9"/>
      <c r="K51" s="9"/>
      <c r="L51" s="10"/>
    </row>
    <row r="52" spans="2:12">
      <c r="B52" s="11">
        <v>43</v>
      </c>
      <c r="C52" s="11" t="s">
        <v>119</v>
      </c>
      <c r="D52" s="12" t="s">
        <v>87</v>
      </c>
      <c r="E52" s="13" t="s">
        <v>61</v>
      </c>
      <c r="F52" s="9"/>
      <c r="G52" s="10"/>
      <c r="H52" s="14">
        <v>220.1</v>
      </c>
      <c r="I52" s="15"/>
      <c r="J52" s="9"/>
      <c r="K52" s="9"/>
      <c r="L52" s="10"/>
    </row>
    <row r="53" spans="2:12">
      <c r="B53" s="11">
        <v>44</v>
      </c>
      <c r="C53" s="11" t="s">
        <v>122</v>
      </c>
      <c r="D53" s="12" t="s">
        <v>123</v>
      </c>
      <c r="E53" s="13" t="s">
        <v>61</v>
      </c>
      <c r="F53" s="9"/>
      <c r="G53" s="10"/>
      <c r="H53" s="14">
        <v>80.22</v>
      </c>
      <c r="I53" s="15"/>
      <c r="J53" s="9"/>
      <c r="K53" s="9"/>
      <c r="L53" s="10"/>
    </row>
    <row r="54" spans="2:12">
      <c r="B54" s="11">
        <v>45</v>
      </c>
      <c r="C54" s="11" t="s">
        <v>124</v>
      </c>
      <c r="D54" s="12" t="s">
        <v>125</v>
      </c>
      <c r="E54" s="13" t="s">
        <v>61</v>
      </c>
      <c r="F54" s="9"/>
      <c r="G54" s="10"/>
      <c r="H54" s="14">
        <v>207.76</v>
      </c>
      <c r="I54" s="15"/>
      <c r="J54" s="9"/>
      <c r="K54" s="9"/>
      <c r="L54" s="10"/>
    </row>
    <row r="55" spans="2:12">
      <c r="B55" s="6"/>
      <c r="C55" s="6"/>
      <c r="D55" s="6"/>
      <c r="E55" s="6"/>
      <c r="F55" s="16" t="s">
        <v>57</v>
      </c>
      <c r="G55" s="16"/>
      <c r="H55" s="17">
        <f>SUM(H10:H54)</f>
        <v>141333.08000000002</v>
      </c>
      <c r="I55" s="6"/>
      <c r="J55" s="6"/>
      <c r="K55" s="6"/>
    </row>
    <row r="56" spans="2:12"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2:12"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2:12"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2:12">
      <c r="B59" s="6"/>
      <c r="C59" s="6"/>
      <c r="D59" s="6"/>
      <c r="E59" s="6"/>
      <c r="F59" s="6"/>
      <c r="G59" s="6"/>
      <c r="H59" s="6"/>
      <c r="I59" s="6"/>
      <c r="J59" s="6"/>
      <c r="K59" s="6"/>
    </row>
  </sheetData>
  <sheetProtection selectLockedCells="1" selectUnlockedCells="1"/>
  <mergeCells count="93">
    <mergeCell ref="E54:G54"/>
    <mergeCell ref="I54:L54"/>
    <mergeCell ref="E10:G10"/>
    <mergeCell ref="I10:L10"/>
    <mergeCell ref="E11:G11"/>
    <mergeCell ref="I11:L11"/>
    <mergeCell ref="E12:G12"/>
    <mergeCell ref="I12:L12"/>
    <mergeCell ref="E48:G48"/>
    <mergeCell ref="I48:L48"/>
    <mergeCell ref="E49:G49"/>
    <mergeCell ref="I49:L49"/>
    <mergeCell ref="E43:G43"/>
    <mergeCell ref="I43:L43"/>
    <mergeCell ref="E44:G44"/>
    <mergeCell ref="I44:L44"/>
    <mergeCell ref="E41:G41"/>
    <mergeCell ref="I41:L41"/>
    <mergeCell ref="E42:G42"/>
    <mergeCell ref="I42:L42"/>
    <mergeCell ref="E53:G53"/>
    <mergeCell ref="I53:L53"/>
    <mergeCell ref="E38:G38"/>
    <mergeCell ref="I38:L38"/>
    <mergeCell ref="E39:G39"/>
    <mergeCell ref="I39:L39"/>
    <mergeCell ref="E40:G40"/>
    <mergeCell ref="I40:L40"/>
    <mergeCell ref="E45:G45"/>
    <mergeCell ref="I45:L45"/>
    <mergeCell ref="E46:G46"/>
    <mergeCell ref="I46:L46"/>
    <mergeCell ref="E47:G47"/>
    <mergeCell ref="I47:L47"/>
    <mergeCell ref="E35:G35"/>
    <mergeCell ref="I35:L35"/>
    <mergeCell ref="E36:G36"/>
    <mergeCell ref="I36:L36"/>
    <mergeCell ref="E37:G37"/>
    <mergeCell ref="I37:L37"/>
    <mergeCell ref="E32:G32"/>
    <mergeCell ref="I32:L32"/>
    <mergeCell ref="E33:G33"/>
    <mergeCell ref="I33:L33"/>
    <mergeCell ref="E34:G34"/>
    <mergeCell ref="I34:L34"/>
    <mergeCell ref="E29:G29"/>
    <mergeCell ref="I29:L29"/>
    <mergeCell ref="E30:G30"/>
    <mergeCell ref="I30:L30"/>
    <mergeCell ref="E31:G31"/>
    <mergeCell ref="I31:L31"/>
    <mergeCell ref="E26:G26"/>
    <mergeCell ref="I26:L26"/>
    <mergeCell ref="E27:G27"/>
    <mergeCell ref="I27:L27"/>
    <mergeCell ref="E28:G28"/>
    <mergeCell ref="I28:L28"/>
    <mergeCell ref="E23:G23"/>
    <mergeCell ref="I23:L23"/>
    <mergeCell ref="E24:G24"/>
    <mergeCell ref="I24:L24"/>
    <mergeCell ref="E25:G25"/>
    <mergeCell ref="I25:L25"/>
    <mergeCell ref="E20:G20"/>
    <mergeCell ref="I20:L20"/>
    <mergeCell ref="E21:G21"/>
    <mergeCell ref="I21:L21"/>
    <mergeCell ref="E22:G22"/>
    <mergeCell ref="I22:L22"/>
    <mergeCell ref="E9:G9"/>
    <mergeCell ref="I9:L9"/>
    <mergeCell ref="C8:L8"/>
    <mergeCell ref="I18:L18"/>
    <mergeCell ref="E19:G19"/>
    <mergeCell ref="I19:L19"/>
    <mergeCell ref="E18:G18"/>
    <mergeCell ref="E16:G16"/>
    <mergeCell ref="I16:L16"/>
    <mergeCell ref="E17:G17"/>
    <mergeCell ref="I17:L17"/>
    <mergeCell ref="E13:G13"/>
    <mergeCell ref="I13:L13"/>
    <mergeCell ref="E14:G14"/>
    <mergeCell ref="I14:L14"/>
    <mergeCell ref="E15:G15"/>
    <mergeCell ref="I15:L15"/>
    <mergeCell ref="E50:G50"/>
    <mergeCell ref="I50:L50"/>
    <mergeCell ref="E51:G51"/>
    <mergeCell ref="I51:L51"/>
    <mergeCell ref="E52:G52"/>
    <mergeCell ref="I52:L52"/>
  </mergeCells>
  <phoneticPr fontId="21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Dragos</cp:lastModifiedBy>
  <cp:lastPrinted>2016-03-01T14:40:49Z</cp:lastPrinted>
  <dcterms:created xsi:type="dcterms:W3CDTF">2016-01-19T13:06:09Z</dcterms:created>
  <dcterms:modified xsi:type="dcterms:W3CDTF">2017-02-13T07:16:47Z</dcterms:modified>
</cp:coreProperties>
</file>